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NETH\mis documentos\DOC DE APOYO\"/>
    </mc:Choice>
  </mc:AlternateContent>
  <xr:revisionPtr revIDLastSave="0" documentId="13_ncr:1_{8497768C-A17C-4F8A-8B20-3C9A9CBC36BE}" xr6:coauthVersionLast="45" xr6:coauthVersionMax="45" xr10:uidLastSave="{00000000-0000-0000-0000-000000000000}"/>
  <bookViews>
    <workbookView xWindow="-120" yWindow="-120" windowWidth="19440" windowHeight="15000" xr2:uid="{9B1E81CE-5BE0-4A79-BAD2-02BFDD7A28E3}"/>
  </bookViews>
  <sheets>
    <sheet name="ER 2021 04-06 imprimir" sheetId="2" r:id="rId1"/>
  </sheets>
  <externalReferences>
    <externalReference r:id="rId2"/>
  </externalReference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>#REF!</definedName>
    <definedName name="ACTIVO">#REF!</definedName>
    <definedName name="ACTIVOS_ADQUIRIDOS_DE_INSTITUCIONES_INSCRITAS">#REF!</definedName>
    <definedName name="AGOTAMIENTO">#REF!</definedName>
    <definedName name="AGOTAMIENTO_ACUMULADO_DE_RECURSOS_NO_RENOVABLES__CR___1684_AGOTAMIENTO_ACUMULADO">#REF!</definedName>
    <definedName name="AJUSTE_DE_EJERCICIOS_ANTERIORES">#REF!</definedName>
    <definedName name="AJUSTES_POR_INFLACION">#REF!</definedName>
    <definedName name="AMORTIZACION_ACUMULADA_DE_BIENES_ENTREGADOS_A_TERCEROS_CR">#REF!</definedName>
    <definedName name="AMORTIZACION_ACUMULADA_DE_INTANGIBLES__CR">#REF!</definedName>
    <definedName name="AMORTIZACION_ACUMULADA_DE_INVERSIONES_DE_RECURSOS_NO_RENOVABLES__CR">#REF!</definedName>
    <definedName name="AMORTIZACION_ACUMULADA_DE_RECURSOS_RENOVABLES__CR">#REF!</definedName>
    <definedName name="APORTES_POR_COBRAR_A_ENTIDADES_AFILIADAS">#REF!</definedName>
    <definedName name="APORTES_POR_PAGAR_A_AFILIADOS">#REF!</definedName>
    <definedName name="_xlnm.Print_Area" localSheetId="0">'ER 2021 04-06 imprimir'!$A$1:$F$86</definedName>
    <definedName name="AVANCES_Y_ANTICIPOS_ENTREGADOS">#REF!</definedName>
    <definedName name="AVANCES_Y_ANTICIPOS_RECIBIDOS">#REF!</definedName>
    <definedName name="BANCOS_Y_CORPORACIONES">#REF!</definedName>
    <definedName name="BIENES_COMERCIALIZADOS">#REF!</definedName>
    <definedName name="BIENES_DE_ARTE_Y_CULTURA">#REF!</definedName>
    <definedName name="BIENES_DE_BENEFICIO_Y_USO_PUBLICO_EN_CONSTRUCCION">#REF!</definedName>
    <definedName name="BIENES_DE_USO_PUBLICO">#REF!</definedName>
    <definedName name="BIENES_ENTREGADOS_A_TERCEROS">#REF!</definedName>
    <definedName name="BIENES_ENTREGADOS_EN_CUSTODIA">#REF!</definedName>
    <definedName name="BIENES_HISTORICOS_Y_CULTURALES">#REF!</definedName>
    <definedName name="BIENES_MUEBLES_EN_BODEGA">#REF!</definedName>
    <definedName name="BIENES_PRODUCIDOS">#REF!</definedName>
    <definedName name="BIENES_RECIBIDOS_EN_ARRENDAMIENTO_FINANCIERO">#REF!</definedName>
    <definedName name="BIENES_RECIBIDOS_EN_CUSTODIA">#REF!</definedName>
    <definedName name="BIENES_RECIBIDOS_EN_DACION_DE_PAGO">#REF!</definedName>
    <definedName name="BONOS">#REF!</definedName>
    <definedName name="BONOS_Y_TITULOS_PENSIONALES">#REF!</definedName>
    <definedName name="CAJA">#REF!</definedName>
    <definedName name="CAMBIO">#REF!</definedName>
    <definedName name="cambio1">#REF!</definedName>
    <definedName name="cambio2">#REF!</definedName>
    <definedName name="CAPITAL_AUTORIZADO_Y_PAGADO">#REF!</definedName>
    <definedName name="CAPITAL_FISCAL">#REF!</definedName>
    <definedName name="CAPITAL_GARANTIA_EMITIDO">#REF!</definedName>
    <definedName name="CAPITAL_GARANTIA_OTORGADO">#REF!</definedName>
    <definedName name="CARGOS_DIFERIDOS">#REF!</definedName>
    <definedName name="CIERRE_DE_INGRESOS__GASTOS_Y_COSTOS">#REF!</definedName>
    <definedName name="CONSTRUCCIONES_EN_CURSO">#REF!</definedName>
    <definedName name="CONTRATISTAS">#REF!</definedName>
    <definedName name="CONTRATOS_DE_ARRENDAMIENTO_FINANCIERO">#REF!</definedName>
    <definedName name="CORRECCION_MONETARIA">#REF!</definedName>
    <definedName name="COSTOS_DE_SERVICIOS">#REF!</definedName>
    <definedName name="CREACION">#REF!</definedName>
    <definedName name="creacion1">#REF!</definedName>
    <definedName name="CREDITOS_DIFERIDOS">#REF!</definedName>
    <definedName name="CREDITOS_JUDICIALES">#REF!</definedName>
    <definedName name="CUENTAS_DE_ORDEN_ACREEDORAS_FIDUCIARIAS">#REF!</definedName>
    <definedName name="CUENTAS_DE_ORDEN_DEUDORAS_FIDUCIARIAS">#REF!</definedName>
    <definedName name="CUENTAS_POR_COBRAR">#REF!</definedName>
    <definedName name="DE_RENTA_FIJA">#REF!</definedName>
    <definedName name="DE_RENTA_VARIABLE">#REF!</definedName>
    <definedName name="DEPOSITOS_ENTREGADOS">#REF!</definedName>
    <definedName name="DEPOSITOS_RECIBIDOS_DE_TERCEROS">#REF!</definedName>
    <definedName name="DEPRECIACION">#REF!</definedName>
    <definedName name="DEPRECIACION_ACUMULADA__CR">#REF!</definedName>
    <definedName name="DEPRECIACION_DIFERIDA">#REF!</definedName>
    <definedName name="DERECHOS_CONTINGENTES_POR_CONTRA__CR">#REF!</definedName>
    <definedName name="DEUDORAS_DE_CONTROL_POR_CONTRA__CR">#REF!</definedName>
    <definedName name="DEUDORAS_FIDUCIARIAS_POR_CONTRA__CR">#REF!</definedName>
    <definedName name="DEUDORAS_FISCALES_POR_CONTRA__CR">#REF!</definedName>
    <definedName name="DEVOLUCIONES__REBAJAS_Y_DESCUENTOS_EN_VENTA_DE__SERVICIOS__DB">#REF!</definedName>
    <definedName name="DEVOLUCIONES__REBAJAS_Y_DESCUENTOS_EN_VENTA_DE_BIENES__DB">#REF!</definedName>
    <definedName name="DIVIDENDOS_Y_PARTICIPACIONES_DECRETADOS">#REF!</definedName>
    <definedName name="DOS">#REF!</definedName>
    <definedName name="EDIFICACIONES">#REF!</definedName>
    <definedName name="ELIMINACION">#REF!</definedName>
    <definedName name="eliminacion1">#REF!</definedName>
    <definedName name="EN_PODER_DE_TERCEROS">#REF!</definedName>
    <definedName name="EN_TRANSITO">#REF!</definedName>
    <definedName name="EQUIPO_CIENTIFICO">#REF!</definedName>
    <definedName name="EQUIPO_DE_TRANSPORTE__TRACCION_Y_ELEVACION">#REF!</definedName>
    <definedName name="EQUIPOS_DE_COMUNICACION_Y_COMPUTACION">#REF!</definedName>
    <definedName name="EQUIPOS_Y_MATERIALES_EN_DEPOSITO">#REF!</definedName>
    <definedName name="EXTERNA">#REF!</definedName>
    <definedName name="EXTRAORDINARIOS">#REF!</definedName>
    <definedName name="FINANCIEROS">#REF!</definedName>
    <definedName name="FONDOS_INTERBANCARIOS_COMPRADOS_Y_PACTOS_DE_RECOMPRA">#REF!</definedName>
    <definedName name="GASTOS_FINANCIEROS_POR_PAGAR">#REF!</definedName>
    <definedName name="GASTOS_PAGADOS_POR_ANTICIPADO">#REF!</definedName>
    <definedName name="GENERALES">#REF!</definedName>
    <definedName name="HECTOR">#REF!</definedName>
    <definedName name="IMPUESTOS__CONTRIBUCIONES_Y_TASAS_POR_PAGAR">#REF!</definedName>
    <definedName name="IMPUESTOS_AL_VALOR_AGREGADO_IVA">#REF!</definedName>
    <definedName name="INGRESOS">#REF!</definedName>
    <definedName name="INGRESOS_RECIBIDOS_POR_ANTICIPADO">#REF!</definedName>
    <definedName name="INTANGIBLES">#REF!</definedName>
    <definedName name="INTERNA">#REF!</definedName>
    <definedName name="INVERSIONES_EN_EXPLOTACION_DE_RECURSOS_NO_RENOVABLES">#REF!</definedName>
    <definedName name="JUDITH">#REF!</definedName>
    <definedName name="JUDY">#REF!</definedName>
    <definedName name="JUEGOS_DE_SUERTE_Y_AZAR">#REF!</definedName>
    <definedName name="L">#REF!</definedName>
    <definedName name="MAQUINARIA__PLANTA_Y_EQUIPO_EN_MONTAJE">#REF!</definedName>
    <definedName name="MAQUINARIA__PLANTA_Y_EQUIPO_EN_TRANSITO">#REF!</definedName>
    <definedName name="MAQUINARIA_Y_EQUIPO">#REF!</definedName>
    <definedName name="MERCANCIAS_EN_EXISTENCIA">#REF!</definedName>
    <definedName name="MERCANCIAS_PROCESADAS">#REF!</definedName>
    <definedName name="MUEBLES__ENSERES_Y_EQUIPOS_DE_OFICINA">#REF!</definedName>
    <definedName name="NO_TRIBUTARIOS">#REF!</definedName>
    <definedName name="NOV">#REF!</definedName>
    <definedName name="NOVEDAD">#REF!</definedName>
    <definedName name="novedad1">#REF!</definedName>
    <definedName name="NOVEDADES">#REF!</definedName>
    <definedName name="NUEVO">#REF!</definedName>
    <definedName name="O">#REF!</definedName>
    <definedName name="OBRAS_Y_MEJORAS_EN_PROPIEDAD_AJENA">#REF!</definedName>
    <definedName name="OPERACIONES_DE_BANCA_CENTRAL">#REF!</definedName>
    <definedName name="OPERACIONES_DE_CAPTACION_Y_SERVICIOS_FINANCIEROS">#REF!</definedName>
    <definedName name="OTRAS_CUENTAS_ACREEDORAS_DE_CONTROL">#REF!</definedName>
    <definedName name="OTRAS_CUENTAS_DEUDORAS_DE_CONTROL">#REF!</definedName>
    <definedName name="OTRAS_CUENTAS_POR_PAGAR">#REF!</definedName>
    <definedName name="OTRAS_RESPONSABILIDADES_CONTINGENTES">#REF!</definedName>
    <definedName name="OTRAS_TRANSFERENCIAS_GIRADAS">#REF!</definedName>
    <definedName name="OTRAS_TRANSFERENCIAS_RECIBIDAS">#REF!</definedName>
    <definedName name="OTROS_BONOS_Y_TITULOS_EMITIDOS">#REF!</definedName>
    <definedName name="OTROS_DERECHOS_CONTINGENTES">#REF!</definedName>
    <definedName name="OTROS_DEUDORES">#REF!</definedName>
    <definedName name="OTROS_SERVICIOS">#REF!</definedName>
    <definedName name="P">#REF!</definedName>
    <definedName name="PASIVO">#REF!</definedName>
    <definedName name="PATRIMONIO_O_BIENES_FIDEICOMITIDOS">#REF!</definedName>
    <definedName name="PATRIMONIO_PUBLICO_INCORPORADO">#REF!</definedName>
    <definedName name="pedro">#REF!</definedName>
    <definedName name="PENSIONES_DE_JUBILACION">#REF!</definedName>
    <definedName name="PENSIONES_POR_PAGAR">#REF!</definedName>
    <definedName name="pino">#REF!</definedName>
    <definedName name="PLANTAS_Y_DUCTOS">#REF!</definedName>
    <definedName name="PRESTAMOS_CONCEDIDOS">#REF!</definedName>
    <definedName name="PRIMA_EN_COLOCACION_DE_ACCIONES__CUOTAS_O_PARTES_DE_INTERES_SOCIAL">#REF!</definedName>
    <definedName name="PRINCIPAL_Y_SUBALTERNA">#REF!</definedName>
    <definedName name="PRODUCTOS_EN_PROCESO">#REF!</definedName>
    <definedName name="PROVEEDORES">#REF!</definedName>
    <definedName name="PROVISION__PARA_BIENES_RECIBIDOS_EN_PAGO__CR">#REF!</definedName>
    <definedName name="PROVISION_BIENES_DE_ARTE_Y_CULTURA__CR">#REF!</definedName>
    <definedName name="PROVISION_PARA_CONTINGENCIAS">#REF!</definedName>
    <definedName name="PROVISION_PARA_DEUDORES__CR">#REF!</definedName>
    <definedName name="PROVISION_PARA_OBLIGACIONES_FISCALES">#REF!</definedName>
    <definedName name="PROVISION_PARA_PRESTACIONES_SOCIALES">#REF!</definedName>
    <definedName name="PROVISION_PARA_PROTECCION_DE_INVENTARIOS__CR">#REF!</definedName>
    <definedName name="PROVISION_PARA_PROTECCION_DE_INVERSIONES__CR">#REF!</definedName>
    <definedName name="PROVISION_PARA_RENTAS_POR_COBRAR__CR">#REF!</definedName>
    <definedName name="PROVISION_PARA_SEGUROS">#REF!</definedName>
    <definedName name="PROVISIONES">#REF!</definedName>
    <definedName name="PROVISIONES__CR">#REF!</definedName>
    <definedName name="PROVISIONES_DIVERSAS">#REF!</definedName>
    <definedName name="RECAUDOS_A_FAVOR_DE_TERCEROS">#REF!</definedName>
    <definedName name="RECURSOS_NO_RENOVABLES">#REF!</definedName>
    <definedName name="RECURSOS_RENOVABLES">#REF!</definedName>
    <definedName name="REDES__LINEAS_Y_CABLES">#REF!</definedName>
    <definedName name="RENTAS_PARAFISCALES">#REF!</definedName>
    <definedName name="RESERVAS">#REF!</definedName>
    <definedName name="RESPONSABILIDADES">#REF!</definedName>
    <definedName name="RESULTADO_DEL_EJERCICIO">#REF!</definedName>
    <definedName name="RESULTADOS_DEL_EJERCICIO">#REF!</definedName>
    <definedName name="REVALORIZACION_DEL_PATRIMONIO">#REF!</definedName>
    <definedName name="REVALORIZACION_HACIENDA_PUBLICA">#REF!</definedName>
    <definedName name="SALARIOS_Y_PRESTACIONES_SOCIALES">#REF!</definedName>
    <definedName name="SEMOVIENTES">#REF!</definedName>
    <definedName name="SERVICIOS_DE_ACUEDUCTO__ALCANTARILLADO_Y_ASEO">#REF!</definedName>
    <definedName name="SERVICIOS_DE_ENERGIA">#REF!</definedName>
    <definedName name="SERVICIOS_DE_GAS">#REF!</definedName>
    <definedName name="SERVICIOS_DE_SALUD_Y_DE_PREVISION_SOCIAL">#REF!</definedName>
    <definedName name="SERVICIOS_DE_SEGUROS_Y_REASEGUROS">#REF!</definedName>
    <definedName name="SERVICIOS_DE_TELECOMUNICACIONES">#REF!</definedName>
    <definedName name="SERVICIOS_DE_TRANSITO_Y_TRANSPORTE">#REF!</definedName>
    <definedName name="SERVICIOS_EDUCATIVOS">#REF!</definedName>
    <definedName name="SERVICIOS_FINANCIEROS">#REF!</definedName>
    <definedName name="SERVICIOS_HOTELEROS">#REF!</definedName>
    <definedName name="SERVICIOS_PERSONALES">#REF!</definedName>
    <definedName name="SUPERAVIT_POR_DONACION">#REF!</definedName>
    <definedName name="SUPERAVIT_POR_VALORIZACION">#REF!</definedName>
    <definedName name="TERRENOS">#REF!</definedName>
    <definedName name="_xlnm.Print_Titles" localSheetId="0">'ER 2021 04-06 imprimir'!$1:$11</definedName>
    <definedName name="TITULOS_DE_REGULACION_MONETARIA_Y_CAMBIARIA">#REF!</definedName>
    <definedName name="TITULOS_EMITIDOS_POR_EL_TESORO_NACIONAL">#REF!</definedName>
    <definedName name="TRANSFERENCIAS_AL_EXTERIOR">#REF!</definedName>
    <definedName name="TRANSFERENCIAS_INTERGUBERNAMENTALES_GIRADAS">#REF!</definedName>
    <definedName name="TRANSFERENCIAS_INTERGUBERNAMENTALES_RECIBIDAS">#REF!</definedName>
    <definedName name="TRES">#REF!</definedName>
    <definedName name="TRIBUTARIOS">#REF!</definedName>
    <definedName name="UNO">#REF!</definedName>
    <definedName name="UTILIDAD_O_PERDIDA_DE_EJERCICIOS_ANTERIORES">#REF!</definedName>
    <definedName name="VALORIZACIONES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6" i="2" l="1"/>
  <c r="A85" i="2"/>
  <c r="A84" i="2"/>
  <c r="A79" i="2"/>
  <c r="C78" i="2"/>
  <c r="A78" i="2"/>
  <c r="C77" i="2"/>
  <c r="A77" i="2"/>
  <c r="G69" i="2"/>
  <c r="G67" i="2"/>
  <c r="F66" i="2"/>
  <c r="F64" i="2" s="1"/>
  <c r="D66" i="2"/>
  <c r="G66" i="2" s="1"/>
  <c r="G65" i="2"/>
  <c r="G63" i="2"/>
  <c r="F62" i="2"/>
  <c r="D62" i="2"/>
  <c r="G62" i="2" s="1"/>
  <c r="G61" i="2"/>
  <c r="F60" i="2"/>
  <c r="G59" i="2"/>
  <c r="G57" i="2"/>
  <c r="F56" i="2"/>
  <c r="D56" i="2"/>
  <c r="F55" i="2"/>
  <c r="D55" i="2"/>
  <c r="G53" i="2"/>
  <c r="F52" i="2"/>
  <c r="D52" i="2"/>
  <c r="D51" i="2" s="1"/>
  <c r="F51" i="2"/>
  <c r="G50" i="2"/>
  <c r="F49" i="2"/>
  <c r="F48" i="2" s="1"/>
  <c r="D49" i="2"/>
  <c r="G49" i="2" s="1"/>
  <c r="G47" i="2"/>
  <c r="F46" i="2"/>
  <c r="D46" i="2"/>
  <c r="G46" i="2" s="1"/>
  <c r="F45" i="2"/>
  <c r="D45" i="2"/>
  <c r="F44" i="2"/>
  <c r="G44" i="2" s="1"/>
  <c r="D44" i="2"/>
  <c r="F43" i="2"/>
  <c r="F42" i="2" s="1"/>
  <c r="D43" i="2"/>
  <c r="G43" i="2" s="1"/>
  <c r="G41" i="2"/>
  <c r="F40" i="2"/>
  <c r="D40" i="2"/>
  <c r="G40" i="2" s="1"/>
  <c r="F39" i="2"/>
  <c r="D39" i="2"/>
  <c r="F38" i="2"/>
  <c r="G38" i="2" s="1"/>
  <c r="D38" i="2"/>
  <c r="F37" i="2"/>
  <c r="D37" i="2"/>
  <c r="G37" i="2" s="1"/>
  <c r="F36" i="2"/>
  <c r="D36" i="2"/>
  <c r="F35" i="2"/>
  <c r="D35" i="2"/>
  <c r="G35" i="2" s="1"/>
  <c r="F34" i="2"/>
  <c r="D34" i="2"/>
  <c r="G34" i="2" s="1"/>
  <c r="F33" i="2"/>
  <c r="F32" i="2" s="1"/>
  <c r="D33" i="2"/>
  <c r="G31" i="2"/>
  <c r="G29" i="2"/>
  <c r="G28" i="2"/>
  <c r="F27" i="2"/>
  <c r="D27" i="2"/>
  <c r="G27" i="2" s="1"/>
  <c r="F26" i="2"/>
  <c r="F25" i="2" s="1"/>
  <c r="D26" i="2"/>
  <c r="G24" i="2"/>
  <c r="F23" i="2"/>
  <c r="F22" i="2" s="1"/>
  <c r="D23" i="2"/>
  <c r="D22" i="2" s="1"/>
  <c r="G21" i="2"/>
  <c r="F20" i="2"/>
  <c r="D20" i="2"/>
  <c r="D19" i="2" s="1"/>
  <c r="G18" i="2"/>
  <c r="F17" i="2"/>
  <c r="F16" i="2" s="1"/>
  <c r="D17" i="2"/>
  <c r="G17" i="2" s="1"/>
  <c r="G15" i="2"/>
  <c r="F10" i="2"/>
  <c r="D10" i="2"/>
  <c r="A3" i="2"/>
  <c r="G20" i="2" l="1"/>
  <c r="F68" i="2"/>
  <c r="G36" i="2"/>
  <c r="G39" i="2"/>
  <c r="D42" i="2"/>
  <c r="G42" i="2" s="1"/>
  <c r="G51" i="2"/>
  <c r="D54" i="2"/>
  <c r="G54" i="2" s="1"/>
  <c r="D64" i="2"/>
  <c r="G64" i="2" s="1"/>
  <c r="G26" i="2"/>
  <c r="G33" i="2"/>
  <c r="D48" i="2"/>
  <c r="G48" i="2" s="1"/>
  <c r="F54" i="2"/>
  <c r="F30" i="2" s="1"/>
  <c r="G22" i="2"/>
  <c r="G52" i="2"/>
  <c r="G56" i="2"/>
  <c r="D60" i="2"/>
  <c r="G60" i="2" s="1"/>
  <c r="G23" i="2"/>
  <c r="G45" i="2"/>
  <c r="G55" i="2"/>
  <c r="D16" i="2"/>
  <c r="F19" i="2"/>
  <c r="F14" i="2" s="1"/>
  <c r="F58" i="2" s="1"/>
  <c r="F70" i="2" s="1"/>
  <c r="D32" i="2"/>
  <c r="D25" i="2"/>
  <c r="G25" i="2" s="1"/>
  <c r="D68" i="2" l="1"/>
  <c r="G68" i="2" s="1"/>
  <c r="G16" i="2"/>
  <c r="D14" i="2"/>
  <c r="G19" i="2"/>
  <c r="G32" i="2"/>
  <c r="D30" i="2"/>
  <c r="G30" i="2" s="1"/>
  <c r="G14" i="2" l="1"/>
  <c r="D58" i="2"/>
  <c r="G58" i="2" l="1"/>
  <c r="D70" i="2"/>
  <c r="G70" i="2" s="1"/>
</calcChain>
</file>

<file path=xl/sharedStrings.xml><?xml version="1.0" encoding="utf-8"?>
<sst xmlns="http://schemas.openxmlformats.org/spreadsheetml/2006/main" count="45" uniqueCount="43">
  <si>
    <t>(Cifras en Pesos)</t>
  </si>
  <si>
    <t>CONTRIBUCIONES, TASAS E INGRESOS NO TRIBUTARIOS</t>
  </si>
  <si>
    <t>BOGOTA  DISTRITO  CAPITAL</t>
  </si>
  <si>
    <t>ESTADO DE RESULTADOS</t>
  </si>
  <si>
    <t>DEL 01 DE ENERO AL 30 DE JUNIO DE 2021</t>
  </si>
  <si>
    <t>ACTIVIDADES ORDINARIAS</t>
  </si>
  <si>
    <t>INGRESOS OPERACIONALES</t>
  </si>
  <si>
    <t>INGRESOS FISCALES</t>
  </si>
  <si>
    <t>TRANSFERENCIAS Y SUBVENCIONES</t>
  </si>
  <si>
    <t>OTRAS TRANSFERENCIAS</t>
  </si>
  <si>
    <t>OPERACIONES INTERINSTITUCIONALES</t>
  </si>
  <si>
    <t>FONDOS RECIBIDOS</t>
  </si>
  <si>
    <t>OTROS INGRESOS</t>
  </si>
  <si>
    <t>FINANCIEROS</t>
  </si>
  <si>
    <t>GANANCIAS POR LA APLICACIÓN DEL MÉTODO DE PARTICIPACIÓN PATRIMONIAL DE INVERSIONES EN CONTROLADAS</t>
  </si>
  <si>
    <t>GASTOS OPERACIONALES</t>
  </si>
  <si>
    <t>DE ADMINISTRACIÓN Y OPERACIÓN</t>
  </si>
  <si>
    <t>SUELDOS Y SALARIOS</t>
  </si>
  <si>
    <t>CONTRIBUCIONES IMPUTADAS</t>
  </si>
  <si>
    <t>CONTRIBUCIONES EFECTIVAS</t>
  </si>
  <si>
    <t>APORTES SOBRE LA NÓMINA</t>
  </si>
  <si>
    <t>PRESTACIONES SOCIALES</t>
  </si>
  <si>
    <t>GASTOS DE PERSONAL DIVERSOS</t>
  </si>
  <si>
    <t>GENERALES</t>
  </si>
  <si>
    <t>IMPUESTOS, CONTRIBUCIONES Y TASAS</t>
  </si>
  <si>
    <t>DETERIORO, DEPRECIACIONES, AMORTIZACIONES Y PROVISIONES</t>
  </si>
  <si>
    <t>DEPRECIACIÓN DE PROPIEDADES, PLANTA Y EQUIPO</t>
  </si>
  <si>
    <t>DEPRECIACIÓN DE BIENES DE USO PÚBLICO</t>
  </si>
  <si>
    <t>PROVISIÓN LITIGIOS Y DEMANDAS</t>
  </si>
  <si>
    <t>DEPRECIACIÓN DE BIENES DE USO PÚBLICO EN SERVICIO - CONCESIONES</t>
  </si>
  <si>
    <t>SUBVENCIONES</t>
  </si>
  <si>
    <t>GASTO PÚBLICO SOCIAL</t>
  </si>
  <si>
    <t>RECREACIÓN Y DEPORTE</t>
  </si>
  <si>
    <t>OTROS GASTOS</t>
  </si>
  <si>
    <t>COMISIONES</t>
  </si>
  <si>
    <t>EXCEDENTE (DEFICIT) OPERACIONAL</t>
  </si>
  <si>
    <t>INGRESOS NO OPERACIONALES</t>
  </si>
  <si>
    <t>INGRESOS DIVERSOS</t>
  </si>
  <si>
    <t>GASTOS NO OPERACIONALES</t>
  </si>
  <si>
    <t>GASTOS DIVERSOS</t>
  </si>
  <si>
    <t>EXCEDENTE (DEFICIT) NO OPERACIONAL</t>
  </si>
  <si>
    <t xml:space="preserve"> </t>
  </si>
  <si>
    <t>EXCEDENTE O DEFICIT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</si>
</sst>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8" x14ac:knownFonts="1">
    <font>
      <sz val="11"/>
      <color theme="1"/>
      <name val="Calibri"/>
      <family val="2"/>
      <scheme val="minor"/>
    </font>
    <font>
      <b/>
      <i/>
      <sz val="14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1"/>
      <color indexed="12"/>
      <name val="Arial"/>
      <family val="2"/>
    </font>
    <font>
      <b/>
      <sz val="13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</fills>
  <borders count="1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82">
    <xf numFmtId="0" fontId="0" fillId="0" borderId="0" xfId="0"/>
    <xf numFmtId="0" fontId="2" fillId="3" borderId="0" xfId="0" applyFont="1" applyFill="1"/>
    <xf numFmtId="4" fontId="2" fillId="3" borderId="0" xfId="0" applyNumberFormat="1" applyFont="1" applyFill="1"/>
    <xf numFmtId="4" fontId="3" fillId="3" borderId="0" xfId="0" applyNumberFormat="1" applyFont="1" applyFill="1"/>
    <xf numFmtId="0" fontId="3" fillId="3" borderId="0" xfId="0" applyFont="1" applyFill="1"/>
    <xf numFmtId="49" fontId="4" fillId="3" borderId="0" xfId="0" applyNumberFormat="1" applyFont="1" applyFill="1" applyAlignment="1" applyProtection="1">
      <alignment horizontal="center"/>
      <protection locked="0"/>
    </xf>
    <xf numFmtId="4" fontId="0" fillId="0" borderId="0" xfId="0" applyNumberFormat="1"/>
    <xf numFmtId="0" fontId="1" fillId="3" borderId="0" xfId="0" applyFont="1" applyFill="1"/>
    <xf numFmtId="49" fontId="3" fillId="3" borderId="0" xfId="0" applyNumberFormat="1" applyFont="1" applyFill="1" applyAlignment="1">
      <alignment horizontal="center"/>
    </xf>
    <xf numFmtId="4" fontId="5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49" fontId="5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9" fontId="6" fillId="3" borderId="0" xfId="0" applyNumberFormat="1" applyFont="1" applyFill="1" applyAlignment="1">
      <alignment horizontal="center"/>
    </xf>
    <xf numFmtId="4" fontId="3" fillId="3" borderId="0" xfId="0" applyNumberFormat="1" applyFont="1" applyFill="1" applyProtection="1">
      <protection locked="0"/>
    </xf>
    <xf numFmtId="0" fontId="7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49" fontId="8" fillId="3" borderId="0" xfId="0" applyNumberFormat="1" applyFont="1" applyFill="1" applyAlignment="1">
      <alignment horizontal="center"/>
    </xf>
    <xf numFmtId="4" fontId="8" fillId="3" borderId="0" xfId="0" applyNumberFormat="1" applyFont="1" applyFill="1"/>
    <xf numFmtId="4" fontId="9" fillId="3" borderId="0" xfId="0" applyNumberFormat="1" applyFont="1" applyFill="1" applyProtection="1">
      <protection locked="0"/>
    </xf>
    <xf numFmtId="4" fontId="8" fillId="3" borderId="0" xfId="1" applyNumberFormat="1" applyFont="1" applyFill="1"/>
    <xf numFmtId="0" fontId="8" fillId="3" borderId="0" xfId="0" applyFont="1" applyFill="1"/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center"/>
    </xf>
    <xf numFmtId="4" fontId="11" fillId="3" borderId="0" xfId="0" applyNumberFormat="1" applyFont="1" applyFill="1"/>
    <xf numFmtId="0" fontId="12" fillId="3" borderId="0" xfId="0" applyFont="1" applyFill="1"/>
    <xf numFmtId="0" fontId="9" fillId="3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center"/>
    </xf>
    <xf numFmtId="4" fontId="9" fillId="3" borderId="9" xfId="0" applyNumberFormat="1" applyFont="1" applyFill="1" applyBorder="1"/>
    <xf numFmtId="4" fontId="9" fillId="3" borderId="9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center"/>
    </xf>
    <xf numFmtId="4" fontId="13" fillId="3" borderId="0" xfId="0" applyNumberFormat="1" applyFont="1" applyFill="1"/>
    <xf numFmtId="4" fontId="9" fillId="3" borderId="0" xfId="0" applyNumberFormat="1" applyFont="1" applyFill="1"/>
    <xf numFmtId="4" fontId="9" fillId="3" borderId="0" xfId="0" applyNumberFormat="1" applyFont="1" applyFill="1" applyAlignment="1">
      <alignment horizontal="right"/>
    </xf>
    <xf numFmtId="0" fontId="4" fillId="3" borderId="0" xfId="0" applyFont="1" applyFill="1"/>
    <xf numFmtId="0" fontId="9" fillId="3" borderId="0" xfId="0" applyFont="1" applyFill="1"/>
    <xf numFmtId="0" fontId="12" fillId="3" borderId="0" xfId="0" applyFont="1" applyFill="1" applyAlignment="1">
      <alignment horizontal="left"/>
    </xf>
    <xf numFmtId="49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/>
    <xf numFmtId="0" fontId="14" fillId="3" borderId="0" xfId="0" applyFont="1" applyFill="1" applyAlignment="1">
      <alignment horizontal="left"/>
    </xf>
    <xf numFmtId="49" fontId="14" fillId="3" borderId="0" xfId="0" applyNumberFormat="1" applyFont="1" applyFill="1" applyAlignment="1">
      <alignment horizontal="center"/>
    </xf>
    <xf numFmtId="4" fontId="8" fillId="3" borderId="9" xfId="0" applyNumberFormat="1" applyFont="1" applyFill="1" applyBorder="1"/>
    <xf numFmtId="0" fontId="15" fillId="3" borderId="0" xfId="0" applyFont="1" applyFill="1" applyAlignment="1">
      <alignment horizontal="left"/>
    </xf>
    <xf numFmtId="4" fontId="8" fillId="3" borderId="10" xfId="0" applyNumberFormat="1" applyFont="1" applyFill="1" applyBorder="1"/>
    <xf numFmtId="0" fontId="9" fillId="3" borderId="0" xfId="0" applyFont="1" applyFill="1" applyAlignment="1">
      <alignment horizontal="center"/>
    </xf>
    <xf numFmtId="4" fontId="9" fillId="3" borderId="0" xfId="0" applyNumberFormat="1" applyFont="1" applyFill="1" applyAlignment="1">
      <alignment horizontal="center"/>
    </xf>
    <xf numFmtId="0" fontId="9" fillId="3" borderId="0" xfId="0" applyFont="1" applyFill="1" applyProtection="1">
      <protection locked="0"/>
    </xf>
    <xf numFmtId="0" fontId="9" fillId="3" borderId="0" xfId="0" applyFont="1" applyFill="1" applyAlignment="1" applyProtection="1">
      <alignment horizontal="left"/>
      <protection locked="0"/>
    </xf>
    <xf numFmtId="49" fontId="9" fillId="3" borderId="0" xfId="0" applyNumberFormat="1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4" fontId="4" fillId="3" borderId="0" xfId="0" applyNumberFormat="1" applyFont="1" applyFill="1" applyAlignment="1" applyProtection="1">
      <alignment horizontal="center"/>
      <protection locked="0"/>
    </xf>
    <xf numFmtId="4" fontId="17" fillId="3" borderId="0" xfId="0" applyNumberFormat="1" applyFont="1" applyFill="1"/>
    <xf numFmtId="0" fontId="17" fillId="3" borderId="0" xfId="0" applyFont="1" applyFill="1"/>
    <xf numFmtId="49" fontId="17" fillId="3" borderId="0" xfId="0" applyNumberFormat="1" applyFont="1" applyFill="1" applyAlignment="1" applyProtection="1">
      <alignment horizontal="center"/>
      <protection locked="0"/>
    </xf>
    <xf numFmtId="4" fontId="17" fillId="3" borderId="0" xfId="0" applyNumberFormat="1" applyFont="1" applyFill="1" applyAlignment="1" applyProtection="1">
      <alignment horizontal="center"/>
      <protection locked="0"/>
    </xf>
    <xf numFmtId="3" fontId="16" fillId="3" borderId="0" xfId="0" applyNumberFormat="1" applyFont="1" applyFill="1" applyAlignment="1" applyProtection="1">
      <alignment horizontal="right"/>
      <protection locked="0"/>
    </xf>
    <xf numFmtId="0" fontId="16" fillId="3" borderId="0" xfId="0" applyFont="1" applyFill="1" applyAlignment="1" applyProtection="1">
      <alignment horizontal="left"/>
      <protection locked="0"/>
    </xf>
    <xf numFmtId="4" fontId="17" fillId="3" borderId="0" xfId="0" applyNumberFormat="1" applyFont="1" applyFill="1" applyProtection="1">
      <protection locked="0"/>
    </xf>
    <xf numFmtId="0" fontId="17" fillId="3" borderId="0" xfId="0" applyFont="1" applyFill="1" applyProtection="1">
      <protection locked="0"/>
    </xf>
    <xf numFmtId="49" fontId="16" fillId="3" borderId="0" xfId="0" applyNumberFormat="1" applyFont="1" applyFill="1" applyAlignment="1" applyProtection="1">
      <alignment horizontal="center"/>
      <protection locked="0"/>
    </xf>
    <xf numFmtId="4" fontId="16" fillId="3" borderId="0" xfId="0" applyNumberFormat="1" applyFont="1" applyFill="1" applyAlignment="1" applyProtection="1">
      <alignment horizontal="left"/>
      <protection locked="0"/>
    </xf>
    <xf numFmtId="49" fontId="17" fillId="3" borderId="0" xfId="0" applyNumberFormat="1" applyFont="1" applyFill="1" applyAlignment="1" applyProtection="1">
      <alignment horizontal="center"/>
      <protection locked="0"/>
    </xf>
    <xf numFmtId="0" fontId="17" fillId="3" borderId="0" xfId="0" applyFont="1" applyFill="1" applyAlignment="1" applyProtection="1">
      <alignment horizontal="center"/>
      <protection locked="0"/>
    </xf>
    <xf numFmtId="49" fontId="16" fillId="3" borderId="0" xfId="0" applyNumberFormat="1" applyFont="1" applyFill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49" fontId="17" fillId="3" borderId="0" xfId="0" applyNumberFormat="1" applyFont="1" applyFill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49" fontId="16" fillId="3" borderId="0" xfId="0" applyNumberFormat="1" applyFont="1" applyFill="1" applyAlignment="1" applyProtection="1">
      <alignment horizontal="center"/>
      <protection locked="0"/>
    </xf>
    <xf numFmtId="0" fontId="16" fillId="3" borderId="0" xfId="0" applyFont="1" applyFill="1" applyAlignment="1" applyProtection="1">
      <alignment horizontal="center"/>
      <protection locked="0"/>
    </xf>
    <xf numFmtId="3" fontId="16" fillId="3" borderId="0" xfId="0" applyNumberFormat="1" applyFont="1" applyFill="1" applyAlignment="1" applyProtection="1">
      <alignment horizontal="center" vertical="center"/>
      <protection locked="0"/>
    </xf>
    <xf numFmtId="3" fontId="17" fillId="3" borderId="0" xfId="0" applyNumberFormat="1" applyFont="1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Normal" xfId="0" builtinId="0"/>
    <cellStyle name="Normal 2" xfId="1" xr:uid="{4C6FDA19-D0F5-4D98-9265-22935C8E31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rpetas\Contaduria%20General%20de%20la%20Nacion\Informes%20Contaduria\Cta%202021%202o%20Trimestre\CGN\4%20MATRIZ%202021%202%20trimestre%20NIC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 04 06 2 TRIME CGN-2005-001"/>
      <sheetName val="INFORME PRESENTADO CGN 2020 12"/>
      <sheetName val="BCE SEVEN 2021 04-06 NV 01"/>
      <sheetName val="BCE SEVEN 2021 04-06 NV 04"/>
      <sheetName val="CGN-2015-001"/>
      <sheetName val="CGN-2015-002"/>
      <sheetName val="DDC-2015-100"/>
      <sheetName val="CGN-2016-001"/>
      <sheetName val="CGN-2016-001 (2)"/>
      <sheetName val="CGN-2016-001 VARIACIONES PLANO"/>
      <sheetName val="RECIPROCA COVID"/>
      <sheetName val="CGN2020_004_COVID_19"/>
      <sheetName val="DDC2020_002_RECIPROCAS_COVID_19"/>
      <sheetName val="2021 06 BCE TER RECIPROC (1)"/>
      <sheetName val="2021 06 BCE TER RECIPROC (2)"/>
      <sheetName val="2021 06 BCE TER RECIPROC (3)"/>
      <sheetName val="CUIN V06 Junio - 2021"/>
      <sheetName val="CGN-2005-001 VARIACIONES"/>
      <sheetName val="ESF 2021 04-06"/>
      <sheetName val="ER 2021 04-06"/>
      <sheetName val="ECP 2021 04-06"/>
      <sheetName val="ESF 2021 04-06 imprimir"/>
      <sheetName val="ER 2021 04-06 imprimir"/>
      <sheetName val="ECP 2021 04-06 imprimir"/>
      <sheetName val="ECP 2019 noooo"/>
      <sheetName val="CGN2015_001_SyM (1)"/>
      <sheetName val="CGN2015_002_OR"/>
      <sheetName val="DDC_2015_100 NC"/>
      <sheetName val="CGN2016C_01 VARIACIONES"/>
      <sheetName val="CGN2020_004_COVID_19 SyM "/>
      <sheetName val="DDC2020_002_RECIPROCAS_COVID"/>
      <sheetName val="ESF BCE GENERAL 2021"/>
      <sheetName val="ER EAFESA 2021"/>
      <sheetName val="DIRECTORIO AC"/>
      <sheetName val="Estruc.Bce 2021-2020 (1)"/>
      <sheetName val="Estruc.PyG 2021-2020 (1)"/>
      <sheetName val="Grafica Sit.Dic"/>
      <sheetName val="Grafica Sit.Dic BCE (1)"/>
      <sheetName val="Grafica Sit.Dic PYG (1)"/>
      <sheetName val="Estruc.Bce 2021-2020 todas ctas"/>
      <sheetName val="Estruc.PyG 2021-2020 todas ctas"/>
      <sheetName val="Estruc.Bce 2021-2020 NV3"/>
      <sheetName val="Estruc.PyG 2021-2020 NV3"/>
      <sheetName val="Estruc.Bce 2021-2020 NV4"/>
      <sheetName val="Estruc.PyG 2021-2020 NV4"/>
    </sheetNames>
    <sheetDataSet>
      <sheetData sheetId="0">
        <row r="11">
          <cell r="A11">
            <v>1</v>
          </cell>
          <cell r="B11">
            <v>100000</v>
          </cell>
          <cell r="C11" t="str">
            <v>ACTIVOS</v>
          </cell>
          <cell r="D11">
            <v>9577951318828.25</v>
          </cell>
          <cell r="E11">
            <v>216346607542.41</v>
          </cell>
          <cell r="F11">
            <v>205922325940.09998</v>
          </cell>
          <cell r="G11">
            <v>9588375600430.5605</v>
          </cell>
          <cell r="H11">
            <v>161679621065.08002</v>
          </cell>
          <cell r="I11">
            <v>9426695979365.4805</v>
          </cell>
        </row>
        <row r="12">
          <cell r="A12">
            <v>11</v>
          </cell>
          <cell r="B12">
            <v>110000</v>
          </cell>
          <cell r="C12" t="str">
            <v>EFECTIVO Y EQUIVALENTES AL EFECTIVO</v>
          </cell>
          <cell r="D12">
            <v>18804734873.460003</v>
          </cell>
          <cell r="E12">
            <v>89734418358.740005</v>
          </cell>
          <cell r="F12">
            <v>90021960653.639999</v>
          </cell>
          <cell r="G12">
            <v>18517192578.560005</v>
          </cell>
          <cell r="H12">
            <v>18517192578.560005</v>
          </cell>
          <cell r="I12">
            <v>0</v>
          </cell>
        </row>
        <row r="13">
          <cell r="A13">
            <v>1105</v>
          </cell>
          <cell r="B13">
            <v>110500</v>
          </cell>
          <cell r="C13" t="str">
            <v>CAJA</v>
          </cell>
          <cell r="D13">
            <v>22354000</v>
          </cell>
          <cell r="E13">
            <v>0</v>
          </cell>
          <cell r="F13">
            <v>0</v>
          </cell>
          <cell r="G13">
            <v>22354000</v>
          </cell>
          <cell r="H13">
            <v>22354000</v>
          </cell>
          <cell r="I13">
            <v>0</v>
          </cell>
        </row>
        <row r="14">
          <cell r="A14">
            <v>110501</v>
          </cell>
          <cell r="B14">
            <v>110501</v>
          </cell>
          <cell r="C14" t="str">
            <v>Caja principal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>
            <v>110502</v>
          </cell>
          <cell r="B15">
            <v>110502</v>
          </cell>
          <cell r="C15" t="str">
            <v>Caja menor</v>
          </cell>
          <cell r="D15">
            <v>22354000</v>
          </cell>
          <cell r="E15">
            <v>0</v>
          </cell>
          <cell r="F15">
            <v>0</v>
          </cell>
          <cell r="G15">
            <v>22354000</v>
          </cell>
          <cell r="H15">
            <v>22354000</v>
          </cell>
          <cell r="I15">
            <v>0</v>
          </cell>
        </row>
        <row r="16">
          <cell r="A16">
            <v>1106</v>
          </cell>
          <cell r="B16">
            <v>110600</v>
          </cell>
          <cell r="C16" t="str">
            <v>CUENTA ÚNICA NACIONAL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>
            <v>110601</v>
          </cell>
          <cell r="B17">
            <v>110601</v>
          </cell>
          <cell r="C17" t="str">
            <v>Cajero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>
            <v>110602</v>
          </cell>
          <cell r="B18">
            <v>110602</v>
          </cell>
          <cell r="C18" t="str">
            <v>Recaudos presupuestales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>
            <v>110603</v>
          </cell>
          <cell r="B19">
            <v>110603</v>
          </cell>
          <cell r="C19" t="str">
            <v>Recaudos afectación específica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>
            <v>110604</v>
          </cell>
          <cell r="B20">
            <v>110604</v>
          </cell>
          <cell r="C20" t="str">
            <v>Recaudos SCUN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110605</v>
          </cell>
          <cell r="B21">
            <v>110605</v>
          </cell>
          <cell r="C21" t="str">
            <v>Cuentas operaciones financieras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>
            <v>110606</v>
          </cell>
          <cell r="B22">
            <v>110606</v>
          </cell>
          <cell r="C22" t="str">
            <v>Otras cuentas corrientes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>
            <v>110690</v>
          </cell>
          <cell r="B23">
            <v>110690</v>
          </cell>
          <cell r="C23" t="str">
            <v>Otras operaciones de Cuenta Única Nacional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>
            <v>1110</v>
          </cell>
          <cell r="B24">
            <v>111000</v>
          </cell>
          <cell r="C24" t="str">
            <v>DEPÓSITOS EN INSTITUCIONES FINANCIERAS</v>
          </cell>
          <cell r="D24">
            <v>18782380873.460003</v>
          </cell>
          <cell r="E24">
            <v>89734418358.740005</v>
          </cell>
          <cell r="F24">
            <v>90021960653.639999</v>
          </cell>
          <cell r="G24">
            <v>18494838578.560005</v>
          </cell>
          <cell r="H24">
            <v>18494838578.560005</v>
          </cell>
          <cell r="I24">
            <v>0</v>
          </cell>
        </row>
        <row r="25">
          <cell r="A25">
            <v>111005</v>
          </cell>
          <cell r="B25">
            <v>111005</v>
          </cell>
          <cell r="C25" t="str">
            <v>Cuenta corriente</v>
          </cell>
          <cell r="D25">
            <v>284690131.74000001</v>
          </cell>
          <cell r="E25">
            <v>67519266331</v>
          </cell>
          <cell r="F25">
            <v>67435121526</v>
          </cell>
          <cell r="G25">
            <v>368834936.73999786</v>
          </cell>
          <cell r="H25">
            <v>368834936.73999786</v>
          </cell>
          <cell r="I25">
            <v>0</v>
          </cell>
        </row>
        <row r="26">
          <cell r="A26">
            <v>111006</v>
          </cell>
          <cell r="B26">
            <v>111006</v>
          </cell>
          <cell r="C26" t="str">
            <v>Cuenta de ahorro</v>
          </cell>
          <cell r="D26">
            <v>18497690741.720001</v>
          </cell>
          <cell r="E26">
            <v>22215152027.740002</v>
          </cell>
          <cell r="F26">
            <v>22586839127.639999</v>
          </cell>
          <cell r="G26">
            <v>18126003641.820007</v>
          </cell>
          <cell r="H26">
            <v>18126003641.820007</v>
          </cell>
          <cell r="I26">
            <v>0</v>
          </cell>
        </row>
        <row r="27">
          <cell r="A27">
            <v>111009</v>
          </cell>
          <cell r="B27">
            <v>111009</v>
          </cell>
          <cell r="C27" t="str">
            <v>Depósitos simples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>
            <v>111010</v>
          </cell>
          <cell r="B28">
            <v>111010</v>
          </cell>
          <cell r="C28" t="str">
            <v>Cuentas de compensación Banco de la República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>
            <v>111011</v>
          </cell>
          <cell r="B29">
            <v>111011</v>
          </cell>
          <cell r="C29" t="str">
            <v>Depósitos en el exterior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>
            <v>111012</v>
          </cell>
          <cell r="B30">
            <v>111012</v>
          </cell>
          <cell r="C30" t="str">
            <v>Depósitos remunerados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>
            <v>111013</v>
          </cell>
          <cell r="B31">
            <v>111013</v>
          </cell>
          <cell r="C31" t="str">
            <v>Depósitos para fondos de solidaridad y redistribución del ingreso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111014</v>
          </cell>
          <cell r="B32">
            <v>111014</v>
          </cell>
          <cell r="C32" t="str">
            <v>Depósitos de los fondos de reservas del régimen de prima media con prestación definida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>
            <v>111090</v>
          </cell>
          <cell r="B33">
            <v>111090</v>
          </cell>
          <cell r="C33" t="str">
            <v>Otros depósitos en instituciones financieras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>
            <v>1120</v>
          </cell>
          <cell r="B34">
            <v>112000</v>
          </cell>
          <cell r="C34" t="str">
            <v>FONDOS EN TRÁNSITO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>
            <v>112005</v>
          </cell>
          <cell r="B35">
            <v>112005</v>
          </cell>
          <cell r="C35" t="str">
            <v>Cuenta corriente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>
            <v>112006</v>
          </cell>
          <cell r="B36">
            <v>112006</v>
          </cell>
          <cell r="C36" t="str">
            <v>Cuenta de ahorro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>
            <v>112010</v>
          </cell>
          <cell r="B37">
            <v>112010</v>
          </cell>
          <cell r="C37" t="str">
            <v>Red bancaria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>
            <v>112090</v>
          </cell>
          <cell r="B38">
            <v>112090</v>
          </cell>
          <cell r="C38" t="str">
            <v>Otros depósitos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>
            <v>1132</v>
          </cell>
          <cell r="B39">
            <v>113200</v>
          </cell>
          <cell r="C39" t="str">
            <v>EFECTIVO DE USO RESTRINGIDO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>
            <v>113205</v>
          </cell>
          <cell r="B40">
            <v>113205</v>
          </cell>
          <cell r="C40" t="str">
            <v>Caja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>
            <v>113210</v>
          </cell>
          <cell r="B41">
            <v>113210</v>
          </cell>
          <cell r="C41" t="str">
            <v>Depósitos en instituciones financieras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>
            <v>113220</v>
          </cell>
          <cell r="B42">
            <v>113220</v>
          </cell>
          <cell r="C42" t="str">
            <v>Fondos en tránsito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>
            <v>1133</v>
          </cell>
          <cell r="B43">
            <v>113300</v>
          </cell>
          <cell r="C43" t="str">
            <v>EQUIVALENTES AL EFECTIVO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>
            <v>113301</v>
          </cell>
          <cell r="B44">
            <v>113301</v>
          </cell>
          <cell r="C44" t="str">
            <v>Certificados de depósito de ahorro a término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>
            <v>113302</v>
          </cell>
          <cell r="B45">
            <v>113302</v>
          </cell>
          <cell r="C45" t="str">
            <v>Fondos vendidos ordinarios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>
            <v>113303</v>
          </cell>
          <cell r="B46">
            <v>113303</v>
          </cell>
          <cell r="C46" t="str">
            <v>Operaciones overnight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113304</v>
          </cell>
          <cell r="B47">
            <v>113304</v>
          </cell>
          <cell r="C47" t="str">
            <v>Compromisos de reventa de cuentas por cobrar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>
            <v>113305</v>
          </cell>
          <cell r="B48">
            <v>113305</v>
          </cell>
          <cell r="C48" t="str">
            <v>Compromisos de reventa de inversiones de administración de liquidez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>
            <v>113306</v>
          </cell>
          <cell r="B49">
            <v>113306</v>
          </cell>
          <cell r="C49" t="str">
            <v>Compromisos de reventa de préstamos por cobrar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>
            <v>113308</v>
          </cell>
          <cell r="B50">
            <v>113308</v>
          </cell>
          <cell r="C50" t="str">
            <v>Recursos entregados en administración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>
            <v>113307</v>
          </cell>
          <cell r="B51">
            <v>113307</v>
          </cell>
          <cell r="C51" t="str">
            <v>Bonos y títulos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>
            <v>113390</v>
          </cell>
          <cell r="B52">
            <v>113390</v>
          </cell>
          <cell r="C52" t="str">
            <v>Otros equivalentes al efectivo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>
            <v>1140</v>
          </cell>
          <cell r="B53">
            <v>114000</v>
          </cell>
          <cell r="C53" t="str">
            <v>CUENTA ÚNICA SISTEMA GENERAL DE REGALÍAS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>
            <v>114001</v>
          </cell>
          <cell r="B54">
            <v>114001</v>
          </cell>
          <cell r="C54" t="str">
            <v>Sistema General de Regalías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>
            <v>12</v>
          </cell>
          <cell r="B55">
            <v>120000</v>
          </cell>
          <cell r="C55" t="str">
            <v>INVERSIONES E INSTRUMENTOS DERIVADOS</v>
          </cell>
          <cell r="D55">
            <v>59239976043</v>
          </cell>
          <cell r="E55">
            <v>31102736399.740002</v>
          </cell>
          <cell r="F55">
            <v>33845323317.619999</v>
          </cell>
          <cell r="G55">
            <v>56497389125.120003</v>
          </cell>
          <cell r="H55">
            <v>56401924702.770004</v>
          </cell>
          <cell r="I55">
            <v>95464422.349999994</v>
          </cell>
        </row>
        <row r="56">
          <cell r="A56">
            <v>1201</v>
          </cell>
          <cell r="B56">
            <v>120100</v>
          </cell>
          <cell r="C56" t="str">
            <v>INVERSIONES ADMINISTRACIÓN DE LIQUIDEZ EN TÍTULOS DE DEUDA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>
            <v>120106</v>
          </cell>
          <cell r="B57">
            <v>120106</v>
          </cell>
          <cell r="C57" t="str">
            <v>Certificados de depósito a término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>
            <v>1207</v>
          </cell>
          <cell r="B58">
            <v>120700</v>
          </cell>
          <cell r="C58" t="str">
            <v>INVERSIONES PATRIMONIALES EN ENTIDADES NO CONTROLADAS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>
            <v>120754</v>
          </cell>
          <cell r="B59">
            <v>120754</v>
          </cell>
          <cell r="C59" t="str">
            <v>Empresas industriales y comerciales del estado societarias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>
            <v>1211</v>
          </cell>
          <cell r="B60">
            <v>121100</v>
          </cell>
          <cell r="C60" t="str">
            <v>INVERSIONES DE ADMINISTRACIÓN DE LIQUIDEZ EN TÍTULOS DE DEUDA CON FONDOS ADMINISTRADOS POR LA DIRECCIÓN GENERAL DE CRÉDITO PÚBLICO Y DEL TESORO NACIONAL (DGCPTN)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>
            <v>121101</v>
          </cell>
          <cell r="B61">
            <v>121101</v>
          </cell>
          <cell r="C61" t="str">
            <v>Títulos de tesorería (TES)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121139</v>
          </cell>
          <cell r="B62">
            <v>121139</v>
          </cell>
          <cell r="C62" t="str">
            <v>Bonos y títulos emitidos por entidades del exterior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>
            <v>121140</v>
          </cell>
          <cell r="B63">
            <v>121140</v>
          </cell>
          <cell r="C63" t="str">
            <v>Certificados de depósito a término (CDT)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>
            <v>121141</v>
          </cell>
          <cell r="B64">
            <v>121141</v>
          </cell>
          <cell r="C64" t="str">
            <v>Bonos y títulos emitidos por el sector privado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>
            <v>121142</v>
          </cell>
          <cell r="B65">
            <v>121142</v>
          </cell>
          <cell r="C65" t="str">
            <v>Bonos y títulos emitidos por el Gobierno General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>
            <v>121143</v>
          </cell>
          <cell r="B66">
            <v>121143</v>
          </cell>
          <cell r="C66" t="str">
            <v>Bonos y títulos emitidos por las empresas no financieras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121144</v>
          </cell>
          <cell r="B67">
            <v>121144</v>
          </cell>
          <cell r="C67" t="str">
            <v>Bonos y títulos emitidos por las entidades financieras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>
            <v>121145</v>
          </cell>
          <cell r="B68">
            <v>121145</v>
          </cell>
          <cell r="C68" t="str">
            <v>Otros certificados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>
            <v>121146</v>
          </cell>
          <cell r="B69">
            <v>121146</v>
          </cell>
          <cell r="C69" t="str">
            <v>Aceptaciones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>
            <v>121147</v>
          </cell>
          <cell r="B70">
            <v>121147</v>
          </cell>
          <cell r="C70" t="str">
            <v>Pagarés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>
            <v>121190</v>
          </cell>
          <cell r="B71">
            <v>121190</v>
          </cell>
          <cell r="C71" t="str">
            <v>Otras inversiones en títulos de deuda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>
            <v>1216</v>
          </cell>
          <cell r="B72">
            <v>121600</v>
          </cell>
          <cell r="C72" t="str">
            <v>INVERSIONES EN ENTIDADES EN LIQUIDACIÓN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>
            <v>121601</v>
          </cell>
          <cell r="B73">
            <v>121601</v>
          </cell>
          <cell r="C73" t="str">
            <v>Empresas industriales y comerciales del Estado - Societarias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>
            <v>121602</v>
          </cell>
          <cell r="B74">
            <v>121602</v>
          </cell>
          <cell r="C74" t="str">
            <v>Sociedades de economía mixta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>
            <v>121603</v>
          </cell>
          <cell r="B75">
            <v>121603</v>
          </cell>
          <cell r="C75" t="str">
            <v>Sociedades públicas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>
            <v>121604</v>
          </cell>
          <cell r="B76">
            <v>121604</v>
          </cell>
          <cell r="C76" t="str">
            <v>Entidades privadas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>
            <v>121606</v>
          </cell>
          <cell r="B77">
            <v>121606</v>
          </cell>
          <cell r="C77" t="str">
            <v>Entidades del sector solidario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>
            <v>1220</v>
          </cell>
          <cell r="B78">
            <v>122000</v>
          </cell>
          <cell r="C78" t="str">
            <v>DERECHOS DE RECOMPRA DE INVERSIONES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>
            <v>122015</v>
          </cell>
          <cell r="B79">
            <v>122015</v>
          </cell>
          <cell r="C79" t="str">
            <v>Inversiones de administración de liquidez a valor de mercado (valor razonable) con cambios en el resultado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>
            <v>122016</v>
          </cell>
          <cell r="B80">
            <v>122016</v>
          </cell>
          <cell r="C80" t="str">
            <v>Inversiones de administración de liquidez a valor de mercado (valor razonable) con cambios en el patrimonio (otro resultado integral)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>
            <v>122017</v>
          </cell>
          <cell r="B81">
            <v>122017</v>
          </cell>
          <cell r="C81" t="str">
            <v>Inversiones de administración de liquidez a costo amortizado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>
            <v>122018</v>
          </cell>
          <cell r="B82">
            <v>122018</v>
          </cell>
          <cell r="C82" t="str">
            <v>Inversiones de administración de liquidez al costo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>
            <v>1221</v>
          </cell>
          <cell r="B83">
            <v>122100</v>
          </cell>
          <cell r="C83" t="str">
            <v>INVERSIONES DE ADMINISTRACIÓN DE LIQUIDEZ A VALOR DE MERCADO (VALOR RAZONABLE) CON CAMBIOS EN EL RESULTADO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>
            <v>122101</v>
          </cell>
          <cell r="B84">
            <v>122101</v>
          </cell>
          <cell r="C84" t="str">
            <v>Títulos de tesorería (TES)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>
            <v>122102</v>
          </cell>
          <cell r="B85">
            <v>122102</v>
          </cell>
          <cell r="C85" t="str">
            <v>Certificados de depósito a término (CDT)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>
            <v>122103</v>
          </cell>
          <cell r="B86">
            <v>122103</v>
          </cell>
          <cell r="C86" t="str">
            <v>Bonos y títulos emitidos por el sector privado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>
            <v>122104</v>
          </cell>
          <cell r="B87">
            <v>122104</v>
          </cell>
          <cell r="C87" t="str">
            <v>Bonos y títulos emitidos por entidades del exterior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>
            <v>122105</v>
          </cell>
          <cell r="B88">
            <v>122105</v>
          </cell>
          <cell r="C88" t="str">
            <v>Bonos obligatoriamente convertibles en acciones (BOCAS)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>
            <v>122106</v>
          </cell>
          <cell r="B89">
            <v>122106</v>
          </cell>
          <cell r="C89" t="str">
            <v>Bonos y títulos emitidos por el Gobierno General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>
            <v>122107</v>
          </cell>
          <cell r="B90">
            <v>122107</v>
          </cell>
          <cell r="C90" t="str">
            <v>Bonos y títulos emitidos por las empresas no financieras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>
            <v>122108</v>
          </cell>
          <cell r="B91">
            <v>122108</v>
          </cell>
          <cell r="C91" t="str">
            <v>Bonos y títulos emitidos por las entidades financieras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>
            <v>122109</v>
          </cell>
          <cell r="B92">
            <v>122109</v>
          </cell>
          <cell r="C92" t="str">
            <v>Títulos de capitalización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>
            <v>122110</v>
          </cell>
          <cell r="B93">
            <v>122110</v>
          </cell>
          <cell r="C93" t="str">
            <v>Aceptaciones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>
            <v>122111</v>
          </cell>
          <cell r="B94">
            <v>122111</v>
          </cell>
          <cell r="C94" t="str">
            <v>Pagarés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>
            <v>122112</v>
          </cell>
          <cell r="B95">
            <v>122112</v>
          </cell>
          <cell r="C95" t="str">
            <v>Títulos de fomento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>
            <v>122113</v>
          </cell>
          <cell r="B96">
            <v>122113</v>
          </cell>
          <cell r="C96" t="str">
            <v>Acciones ordinarias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>
            <v>122114</v>
          </cell>
          <cell r="B97">
            <v>122114</v>
          </cell>
          <cell r="C97" t="str">
            <v>Acciones preferenciales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122115</v>
          </cell>
          <cell r="B98">
            <v>122115</v>
          </cell>
          <cell r="C98" t="str">
            <v>Cuotas o partes de interés social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>
            <v>122116</v>
          </cell>
          <cell r="B99">
            <v>122116</v>
          </cell>
          <cell r="C99" t="str">
            <v>Carteras colectivas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>
            <v>122117</v>
          </cell>
          <cell r="B100">
            <v>122117</v>
          </cell>
          <cell r="C100" t="str">
            <v>Certificados emitidos por fondos de inversión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A101">
            <v>122119</v>
          </cell>
          <cell r="B101">
            <v>122119</v>
          </cell>
          <cell r="C101" t="str">
            <v>Otros certificados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>
            <v>122190</v>
          </cell>
          <cell r="B102">
            <v>122190</v>
          </cell>
          <cell r="C102" t="str">
            <v>Otras inversiones de administración de liquidez a valor de mercado (valor razonable) con cambios en el resultado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>
            <v>1222</v>
          </cell>
          <cell r="B103">
            <v>122200</v>
          </cell>
          <cell r="C103" t="str">
            <v>INVERSIONES DE ADMINISTRACIÓN DE LIQUIDEZ A VALOR DE MERCADO (VALOR RAZONABLE) CON CAMBIOS EN EL PATRIMONIO (OTRO RESULTADO INTEGRAL)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>
            <v>122201</v>
          </cell>
          <cell r="B104">
            <v>122201</v>
          </cell>
          <cell r="C104" t="str">
            <v>Instrumentos de patrimonio - Entidades del sector solidario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>
            <v>122202</v>
          </cell>
          <cell r="B105">
            <v>122202</v>
          </cell>
          <cell r="C105" t="str">
            <v>Instrumentos de patrimonio - Entidades privadas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>
            <v>122204</v>
          </cell>
          <cell r="B106">
            <v>122204</v>
          </cell>
          <cell r="C106" t="str">
            <v>Instrumentos de patrimonio - Empresas industriales y comerciales del Estado - Societarias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>
            <v>122205</v>
          </cell>
          <cell r="B107">
            <v>122205</v>
          </cell>
          <cell r="C107" t="str">
            <v>Instrumentos de patrimonio - Sociedades de economía mixta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>
            <v>122206</v>
          </cell>
          <cell r="B108">
            <v>122206</v>
          </cell>
          <cell r="C108" t="str">
            <v>Instrumentos de patrimonio - Sociedades públicas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>
            <v>122208</v>
          </cell>
          <cell r="B109">
            <v>122208</v>
          </cell>
          <cell r="C109" t="str">
            <v>Títulos de tesorería (TES)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>
            <v>122209</v>
          </cell>
          <cell r="B110">
            <v>122209</v>
          </cell>
          <cell r="C110" t="str">
            <v>Certificados de depósito a término (CDT)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>
            <v>122210</v>
          </cell>
          <cell r="B111">
            <v>122210</v>
          </cell>
          <cell r="C111" t="str">
            <v>Bonos y títulos emitidos por el sector privado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>
            <v>122211</v>
          </cell>
          <cell r="B112">
            <v>122211</v>
          </cell>
          <cell r="C112" t="str">
            <v>Bonos y títulos emitidos por entidades del exterior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>
            <v>122212</v>
          </cell>
          <cell r="B113">
            <v>122212</v>
          </cell>
          <cell r="C113" t="str">
            <v>Bonos obligatoriamente convertibles en acciones (BOCAS)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>
            <v>122213</v>
          </cell>
          <cell r="B114">
            <v>122213</v>
          </cell>
          <cell r="C114" t="str">
            <v>Bonos y títulos emitidos por el Gobierno General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>
            <v>122214</v>
          </cell>
          <cell r="B115">
            <v>122214</v>
          </cell>
          <cell r="C115" t="str">
            <v>Bonos y títulos emitidos por las empresas no financieras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>
            <v>122215</v>
          </cell>
          <cell r="B116">
            <v>122215</v>
          </cell>
          <cell r="C116" t="str">
            <v>Bonos y títulos emitidos por las entidades financieras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>
            <v>122216</v>
          </cell>
          <cell r="B117">
            <v>122216</v>
          </cell>
          <cell r="C117" t="str">
            <v>Títulos de fomento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A118">
            <v>122217</v>
          </cell>
          <cell r="B118">
            <v>122217</v>
          </cell>
          <cell r="C118" t="str">
            <v>Otros certificados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>
            <v>122290</v>
          </cell>
          <cell r="B119">
            <v>122290</v>
          </cell>
          <cell r="C119" t="str">
            <v>Otras inversiones de administración de liquidez a valor de mercado (valor razonable) con cambios en el patrimonio (otro resultado integral)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>
            <v>1223</v>
          </cell>
          <cell r="B120">
            <v>122300</v>
          </cell>
          <cell r="C120" t="str">
            <v>INVERSIONES DE ADMINISTRACIÓN DE LIQUIDEZ A COSTO AMORTIZADO</v>
          </cell>
          <cell r="D120">
            <v>59144511620.650002</v>
          </cell>
          <cell r="E120">
            <v>31102736399.740002</v>
          </cell>
          <cell r="F120">
            <v>33845323317.619999</v>
          </cell>
          <cell r="G120">
            <v>56401924702.770004</v>
          </cell>
          <cell r="H120">
            <v>56401924702.770004</v>
          </cell>
          <cell r="I120">
            <v>0</v>
          </cell>
        </row>
        <row r="121">
          <cell r="A121">
            <v>122301</v>
          </cell>
          <cell r="B121">
            <v>122301</v>
          </cell>
          <cell r="C121" t="str">
            <v>Títulos de tesorería (TES)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>
            <v>122302</v>
          </cell>
          <cell r="B122">
            <v>122302</v>
          </cell>
          <cell r="C122" t="str">
            <v>Certificados de depósito a término (CDT)</v>
          </cell>
          <cell r="D122">
            <v>59144511620.650002</v>
          </cell>
          <cell r="E122">
            <v>31102736399.740002</v>
          </cell>
          <cell r="F122">
            <v>33845323317.619999</v>
          </cell>
          <cell r="G122">
            <v>56401924702.770004</v>
          </cell>
          <cell r="H122">
            <v>56401924702.770004</v>
          </cell>
          <cell r="I122">
            <v>0</v>
          </cell>
        </row>
        <row r="123">
          <cell r="A123">
            <v>122303</v>
          </cell>
          <cell r="B123">
            <v>122303</v>
          </cell>
          <cell r="C123" t="str">
            <v>Bonos y títulos emitidos por el sector privado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>
            <v>122304</v>
          </cell>
          <cell r="B124">
            <v>122304</v>
          </cell>
          <cell r="C124" t="str">
            <v>Bonos y títulos emitidos por entidades del exterior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>
            <v>122305</v>
          </cell>
          <cell r="B125">
            <v>122305</v>
          </cell>
          <cell r="C125" t="str">
            <v>Bonos obligatoriamente convertibles en acciones (BOCAS)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>
            <v>122306</v>
          </cell>
          <cell r="B126">
            <v>122306</v>
          </cell>
          <cell r="C126" t="str">
            <v>Bonos y títulos emitidos por el Gobierno General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>
            <v>122307</v>
          </cell>
          <cell r="B127">
            <v>122307</v>
          </cell>
          <cell r="C127" t="str">
            <v>Bonos y títulos emitidos por las empresas no financieras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>
            <v>122308</v>
          </cell>
          <cell r="B128">
            <v>122308</v>
          </cell>
          <cell r="C128" t="str">
            <v>Bonos y títulos emitidos por las entidades financieras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>
            <v>122310</v>
          </cell>
          <cell r="B129">
            <v>122310</v>
          </cell>
          <cell r="C129" t="str">
            <v>Títulos de fomento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>
            <v>122311</v>
          </cell>
          <cell r="B130">
            <v>122311</v>
          </cell>
          <cell r="C130" t="str">
            <v>Otros certificados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>
            <v>122312</v>
          </cell>
          <cell r="B131">
            <v>122312</v>
          </cell>
          <cell r="C131" t="str">
            <v>Pagarés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>
            <v>122313</v>
          </cell>
          <cell r="B132">
            <v>122313</v>
          </cell>
          <cell r="C132" t="str">
            <v>Aceptaciones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>
            <v>122390</v>
          </cell>
          <cell r="B133">
            <v>122390</v>
          </cell>
          <cell r="C133" t="str">
            <v>Otras inversiones de administración de liquidez a costo amortizado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>
            <v>1224</v>
          </cell>
          <cell r="B134">
            <v>122400</v>
          </cell>
          <cell r="C134" t="str">
            <v>INVERSIONES DE ADMINISTRACIÓN DE LIQUIDEZ AL COSTO</v>
          </cell>
          <cell r="D134">
            <v>303759490.43000001</v>
          </cell>
          <cell r="E134">
            <v>0</v>
          </cell>
          <cell r="F134">
            <v>0</v>
          </cell>
          <cell r="G134">
            <v>303759490.43000001</v>
          </cell>
          <cell r="H134">
            <v>0</v>
          </cell>
          <cell r="I134">
            <v>303759490.43000001</v>
          </cell>
        </row>
        <row r="135">
          <cell r="A135">
            <v>122403</v>
          </cell>
          <cell r="B135">
            <v>122403</v>
          </cell>
          <cell r="C135" t="str">
            <v>Bonos y títulos emitidos por el sector privado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>
            <v>122404</v>
          </cell>
          <cell r="B136">
            <v>122404</v>
          </cell>
          <cell r="C136" t="str">
            <v>Bonos y títulos emitidos por entidades del exterior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</row>
        <row r="137">
          <cell r="A137">
            <v>122405</v>
          </cell>
          <cell r="B137">
            <v>122405</v>
          </cell>
          <cell r="C137" t="str">
            <v>Bonos obligatoriamente convertibles en acciones (BOCAS)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>
            <v>122406</v>
          </cell>
          <cell r="B138">
            <v>122406</v>
          </cell>
          <cell r="C138" t="str">
            <v>Bonos y títulos emitidos por el Gobierno General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>
            <v>122407</v>
          </cell>
          <cell r="B139">
            <v>122407</v>
          </cell>
          <cell r="C139" t="str">
            <v>Bonos y títulos emitidos por las empresas no financieras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>
            <v>122408</v>
          </cell>
          <cell r="B140">
            <v>122408</v>
          </cell>
          <cell r="C140" t="str">
            <v>Bonos y títulos emitidos por las entidades financieras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>
            <v>122409</v>
          </cell>
          <cell r="B141">
            <v>122409</v>
          </cell>
          <cell r="C141" t="str">
            <v>Títulos de capitalización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122410</v>
          </cell>
          <cell r="B142">
            <v>122410</v>
          </cell>
          <cell r="C142" t="str">
            <v>Aceptaciones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>
            <v>122411</v>
          </cell>
          <cell r="B143">
            <v>122411</v>
          </cell>
          <cell r="C143" t="str">
            <v>Pagarés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>
            <v>122412</v>
          </cell>
          <cell r="B144">
            <v>122412</v>
          </cell>
          <cell r="C144" t="str">
            <v>Títulos de fomento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122413</v>
          </cell>
          <cell r="B145">
            <v>122413</v>
          </cell>
          <cell r="C145" t="str">
            <v>Acciones ordinarias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>
            <v>122414</v>
          </cell>
          <cell r="B146">
            <v>122414</v>
          </cell>
          <cell r="C146" t="str">
            <v>Acciones preferenciales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A147">
            <v>122415</v>
          </cell>
          <cell r="B147">
            <v>122415</v>
          </cell>
          <cell r="C147" t="str">
            <v>Cuotas o partes de interés social</v>
          </cell>
          <cell r="D147">
            <v>303759490.43000001</v>
          </cell>
          <cell r="E147">
            <v>0</v>
          </cell>
          <cell r="F147">
            <v>0</v>
          </cell>
          <cell r="G147">
            <v>303759490.43000001</v>
          </cell>
          <cell r="H147">
            <v>0</v>
          </cell>
          <cell r="I147">
            <v>303759490.43000001</v>
          </cell>
        </row>
        <row r="148">
          <cell r="A148">
            <v>122416</v>
          </cell>
          <cell r="B148">
            <v>122416</v>
          </cell>
          <cell r="C148" t="str">
            <v>Carteras colectivas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122417</v>
          </cell>
          <cell r="B149">
            <v>122417</v>
          </cell>
          <cell r="C149" t="str">
            <v>Certificados emitidos por fondos de inversión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>
            <v>122418</v>
          </cell>
          <cell r="B150">
            <v>122418</v>
          </cell>
          <cell r="C150" t="str">
            <v>Otros certificados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>
            <v>122419</v>
          </cell>
          <cell r="B151">
            <v>122419</v>
          </cell>
          <cell r="C151" t="str">
            <v>Aportes sociales en entidades del sector solidario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>
            <v>122420</v>
          </cell>
          <cell r="B152">
            <v>122420</v>
          </cell>
          <cell r="C152" t="str">
            <v>Aportes en organismos internacionales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>
            <v>122490</v>
          </cell>
          <cell r="B153">
            <v>122490</v>
          </cell>
          <cell r="C153" t="str">
            <v>Otras inversiones de administración de liquidez al costo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>
            <v>1227</v>
          </cell>
          <cell r="B154">
            <v>122700</v>
          </cell>
          <cell r="C154" t="str">
            <v>INVERSIONES EN CONTROLADAS CONTABILIZADAS POR EL MÉTODO DE PARTICIPACIÓN PATRIMONIAL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>
            <v>122701</v>
          </cell>
          <cell r="B155">
            <v>122701</v>
          </cell>
          <cell r="C155" t="str">
            <v>Entidades privadas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>
            <v>122703</v>
          </cell>
          <cell r="B156">
            <v>122703</v>
          </cell>
          <cell r="C156" t="str">
            <v>Empresas industriales y comerciales del Estado - Societarias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>
            <v>122704</v>
          </cell>
          <cell r="B157">
            <v>122704</v>
          </cell>
          <cell r="C157" t="str">
            <v>Sociedades de economía mixta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>
            <v>122705</v>
          </cell>
          <cell r="B158">
            <v>122705</v>
          </cell>
          <cell r="C158" t="str">
            <v>Sociedades públicas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1230</v>
          </cell>
          <cell r="B159">
            <v>123000</v>
          </cell>
          <cell r="C159" t="str">
            <v>INVERSIONES EN ASOCIADAS CONTABILIZADAS POR EL MÉTODO DE PARTICIPACIÓN PATRIMONIAL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>
            <v>123001</v>
          </cell>
          <cell r="B160">
            <v>123001</v>
          </cell>
          <cell r="C160" t="str">
            <v>Entidades privadas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>
            <v>123003</v>
          </cell>
          <cell r="B161">
            <v>123003</v>
          </cell>
          <cell r="C161" t="str">
            <v>Empresas industriales y comerciales del Estado - Societarias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>
            <v>123004</v>
          </cell>
          <cell r="B162">
            <v>123004</v>
          </cell>
          <cell r="C162" t="str">
            <v>Sociedades de economía mixta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>
            <v>123005</v>
          </cell>
          <cell r="B163">
            <v>123005</v>
          </cell>
          <cell r="C163" t="str">
            <v>Sociedades públicas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>
            <v>1233</v>
          </cell>
          <cell r="B164">
            <v>123300</v>
          </cell>
          <cell r="C164" t="str">
            <v>INVERSIONES EN NEGOCIOS CONJUNTOS CONTABILIZADAS POR EL MÉTODO DE PARTICIPACIÓN PATRIMONIAL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>
            <v>123301</v>
          </cell>
          <cell r="B165">
            <v>123301</v>
          </cell>
          <cell r="C165" t="str">
            <v>Entidades privadas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>
            <v>123303</v>
          </cell>
          <cell r="B166">
            <v>123303</v>
          </cell>
          <cell r="C166" t="str">
            <v>Empresas industriales y comerciales del Estado - Societarias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>
            <v>123304</v>
          </cell>
          <cell r="B167">
            <v>123304</v>
          </cell>
          <cell r="C167" t="str">
            <v>Sociedades de economía mixta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>
            <v>123305</v>
          </cell>
          <cell r="B168">
            <v>123305</v>
          </cell>
          <cell r="C168" t="str">
            <v>Sociedades públicas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>
            <v>1234</v>
          </cell>
          <cell r="B169">
            <v>123400</v>
          </cell>
          <cell r="C169" t="str">
            <v>INSTRUMENTOS DERIVADOS CON FINES DE ESPECULACIÓN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>
            <v>123401</v>
          </cell>
          <cell r="B170">
            <v>123401</v>
          </cell>
          <cell r="C170" t="str">
            <v>Derechos en contratos forward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>
            <v>123402</v>
          </cell>
          <cell r="B171">
            <v>123402</v>
          </cell>
          <cell r="C171" t="str">
            <v>Obligaciones en contratos forward (Cr)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>
            <v>123403</v>
          </cell>
          <cell r="B172">
            <v>123403</v>
          </cell>
          <cell r="C172" t="str">
            <v>Derechos en contratos futuros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>
            <v>123404</v>
          </cell>
          <cell r="B173">
            <v>123404</v>
          </cell>
          <cell r="C173" t="str">
            <v>Obligaciones en contratos futuros (Cr)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>
            <v>123405</v>
          </cell>
          <cell r="B174">
            <v>123405</v>
          </cell>
          <cell r="C174" t="str">
            <v>Derechos en contratos swaps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>
            <v>123406</v>
          </cell>
          <cell r="B175">
            <v>123406</v>
          </cell>
          <cell r="C175" t="str">
            <v>Obligaciones en contratos swaps (Cr)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</row>
        <row r="176">
          <cell r="A176">
            <v>123407</v>
          </cell>
          <cell r="B176">
            <v>123407</v>
          </cell>
          <cell r="C176" t="str">
            <v>Derechos en otros derivados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>
            <v>123408</v>
          </cell>
          <cell r="B177">
            <v>123408</v>
          </cell>
          <cell r="C177" t="str">
            <v>Obligaciones en otros derivados (Cr)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>
            <v>123409</v>
          </cell>
          <cell r="B178">
            <v>123409</v>
          </cell>
          <cell r="C178" t="str">
            <v>Prima pagada en opciones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>
            <v>123410</v>
          </cell>
          <cell r="B179">
            <v>123410</v>
          </cell>
          <cell r="C179" t="str">
            <v>Ganancia en la valoración de opciones compradas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>
            <v>1235</v>
          </cell>
          <cell r="B180">
            <v>123500</v>
          </cell>
          <cell r="C180" t="str">
            <v>INSTRUMENTOS DERIVADOS CON FINES DE COBERTURA DE VALOR DE MERCADO (VALOR RAZONABLE)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>
            <v>123501</v>
          </cell>
          <cell r="B181">
            <v>123501</v>
          </cell>
          <cell r="C181" t="str">
            <v>Derechos en contratos forward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>
            <v>123502</v>
          </cell>
          <cell r="B182">
            <v>123502</v>
          </cell>
          <cell r="C182" t="str">
            <v>Obligaciones en contratos forward (Cr)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>
            <v>123503</v>
          </cell>
          <cell r="B183">
            <v>123503</v>
          </cell>
          <cell r="C183" t="str">
            <v>Derechos en contratos futuros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>
            <v>123504</v>
          </cell>
          <cell r="B184">
            <v>123504</v>
          </cell>
          <cell r="C184" t="str">
            <v>Obligaciones en contratos futuros (Cr)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>
            <v>123505</v>
          </cell>
          <cell r="B185">
            <v>123505</v>
          </cell>
          <cell r="C185" t="str">
            <v>Derechos en contratos swaps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123506</v>
          </cell>
          <cell r="B186">
            <v>123506</v>
          </cell>
          <cell r="C186" t="str">
            <v>Obligaciones en contratos swaps (Cr)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>
            <v>123507</v>
          </cell>
          <cell r="B187">
            <v>123507</v>
          </cell>
          <cell r="C187" t="str">
            <v>Derechos en otros derivados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>
            <v>123508</v>
          </cell>
          <cell r="B188">
            <v>123508</v>
          </cell>
          <cell r="C188" t="str">
            <v>Obligaciones en otros derivados (Cr)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</row>
        <row r="189">
          <cell r="A189">
            <v>123509</v>
          </cell>
          <cell r="B189">
            <v>123509</v>
          </cell>
          <cell r="C189" t="str">
            <v>Prima pagada en opciones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>
            <v>123510</v>
          </cell>
          <cell r="B190">
            <v>123510</v>
          </cell>
          <cell r="C190" t="str">
            <v>Ganancia en la valoración de opciones compradas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>
            <v>1236</v>
          </cell>
          <cell r="B191">
            <v>123600</v>
          </cell>
          <cell r="C191" t="str">
            <v>INSTRUMENTOS DERIVADOS CON FINES DE COBERTURA DE FLUJOS DE EFECTIVO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>
            <v>123601</v>
          </cell>
          <cell r="B192">
            <v>123601</v>
          </cell>
          <cell r="C192" t="str">
            <v>Derechos en contratos forward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>
            <v>123602</v>
          </cell>
          <cell r="B193">
            <v>123602</v>
          </cell>
          <cell r="C193" t="str">
            <v>Obligaciones en contratos forward (Cr)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>
            <v>123603</v>
          </cell>
          <cell r="B194">
            <v>123603</v>
          </cell>
          <cell r="C194" t="str">
            <v>Derechos en contratos futuros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>
            <v>123604</v>
          </cell>
          <cell r="B195">
            <v>123604</v>
          </cell>
          <cell r="C195" t="str">
            <v>Obligaciones en contratos futuros (Cr)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>
            <v>123605</v>
          </cell>
          <cell r="B196">
            <v>123605</v>
          </cell>
          <cell r="C196" t="str">
            <v>Derechos en contratos swaps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>
            <v>123606</v>
          </cell>
          <cell r="B197">
            <v>123606</v>
          </cell>
          <cell r="C197" t="str">
            <v>Obligaciones en contratos swaps (Cr)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>
            <v>123607</v>
          </cell>
          <cell r="B198">
            <v>123607</v>
          </cell>
          <cell r="C198" t="str">
            <v>Derechos en otros derivados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>
            <v>123608</v>
          </cell>
          <cell r="B199">
            <v>123608</v>
          </cell>
          <cell r="C199" t="str">
            <v>Obligaciones en otros derivados (Cr)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>
            <v>123609</v>
          </cell>
          <cell r="B200">
            <v>123609</v>
          </cell>
          <cell r="C200" t="str">
            <v>Prima pagada en opciones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>
            <v>123610</v>
          </cell>
          <cell r="B201">
            <v>123610</v>
          </cell>
          <cell r="C201" t="str">
            <v>Ganancia en la valoración de opciones compradas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>
            <v>1238</v>
          </cell>
          <cell r="B202">
            <v>123800</v>
          </cell>
          <cell r="C202" t="str">
            <v>AJUSTE POR COBERTURA DEL VALOR DE MERCADO (VALOR RAZONABLE) DEL RIESGO DE TASA DE INTERÉS ASOCIADO CON UNA CARTERA DE ACTIVOS Y/O PASIVOS FINANCIEROS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>
            <v>123801</v>
          </cell>
          <cell r="B203">
            <v>123801</v>
          </cell>
          <cell r="C203" t="str">
            <v>Ajuste por cobertura del valor de mercado (valor razonable) del riesgo de tasa de interés asociado con una cartera de activos financieros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>
            <v>123802</v>
          </cell>
          <cell r="B204">
            <v>123802</v>
          </cell>
          <cell r="C204" t="str">
            <v>Ajuste por cobertura del valor de mercado (valor razonable) del riesgo de tasa de interés asociado con una cartera de pasivos financieros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</row>
        <row r="205">
          <cell r="A205">
            <v>123803</v>
          </cell>
          <cell r="B205">
            <v>123803</v>
          </cell>
          <cell r="C205" t="str">
            <v>Ajuste por cobertura del valor de mercado (valor razonable) del riesgo de tasa de interés asociado con una cartera de activos y pasivos financieros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1239</v>
          </cell>
          <cell r="B206">
            <v>123900</v>
          </cell>
          <cell r="C206" t="str">
            <v>GANANCIA EN LA VALORACIÓN DE COMPROMISOS EN FIRME DESIGNADOS COMO PARTIDAS CUBIERTAS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>
            <v>123901</v>
          </cell>
          <cell r="B207">
            <v>123901</v>
          </cell>
          <cell r="C207" t="str">
            <v>Para adquirir un activo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>
            <v>123902</v>
          </cell>
          <cell r="B208">
            <v>123902</v>
          </cell>
          <cell r="C208" t="str">
            <v>Para asumir un pasivo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>
            <v>1280</v>
          </cell>
          <cell r="B209">
            <v>128000</v>
          </cell>
          <cell r="C209" t="str">
            <v>DETERIORO ACUMULADO DE INVERSIONES (CR)</v>
          </cell>
          <cell r="D209">
            <v>-208295068.08000001</v>
          </cell>
          <cell r="E209">
            <v>0</v>
          </cell>
          <cell r="F209">
            <v>0</v>
          </cell>
          <cell r="G209">
            <v>-208295068.08000001</v>
          </cell>
          <cell r="H209">
            <v>0</v>
          </cell>
          <cell r="I209">
            <v>-208295068.08000001</v>
          </cell>
        </row>
        <row r="210">
          <cell r="A210">
            <v>128034</v>
          </cell>
          <cell r="B210">
            <v>128034</v>
          </cell>
          <cell r="C210" t="str">
            <v>Inversiones patrimoniales en entidades no controladas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>
            <v>128040</v>
          </cell>
          <cell r="B211">
            <v>128040</v>
          </cell>
          <cell r="C211" t="str">
            <v>Inversiones de administración de liquidez a valor de mercado (valor razonable) con cambios en el patrimonio (otro resultado integral)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</row>
        <row r="212">
          <cell r="A212">
            <v>128041</v>
          </cell>
          <cell r="B212">
            <v>128041</v>
          </cell>
          <cell r="C212" t="str">
            <v>Inversiones de administración de liquidez a costo amortizado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>
            <v>128042</v>
          </cell>
          <cell r="B213">
            <v>128042</v>
          </cell>
          <cell r="C213" t="str">
            <v>Inversiones de administración de liquidez al costo</v>
          </cell>
          <cell r="D213">
            <v>-208295068.08000001</v>
          </cell>
          <cell r="E213">
            <v>0</v>
          </cell>
          <cell r="F213">
            <v>0</v>
          </cell>
          <cell r="G213">
            <v>-208295068.08000001</v>
          </cell>
          <cell r="H213">
            <v>0</v>
          </cell>
          <cell r="I213">
            <v>-208295068.08000001</v>
          </cell>
        </row>
        <row r="214">
          <cell r="A214">
            <v>128044</v>
          </cell>
          <cell r="B214">
            <v>128044</v>
          </cell>
          <cell r="C214" t="str">
            <v>Inversiones en controladas contabilizadas por el método de participación patrimonial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>
            <v>128046</v>
          </cell>
          <cell r="B215">
            <v>128046</v>
          </cell>
          <cell r="C215" t="str">
            <v>Inversiones en asociadas contabilizadas por el método de participación patrimonial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>
            <v>128048</v>
          </cell>
          <cell r="B216">
            <v>128048</v>
          </cell>
          <cell r="C216" t="str">
            <v>Inversiones en negocios conjuntos contabilizadas por el método de participación patrimonial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>
            <v>13</v>
          </cell>
          <cell r="B217">
            <v>130000</v>
          </cell>
          <cell r="C217" t="str">
            <v>CUENTAS POR COBRAR</v>
          </cell>
          <cell r="D217">
            <v>3561325113.3000002</v>
          </cell>
          <cell r="E217">
            <v>39334509</v>
          </cell>
          <cell r="F217">
            <v>155309972</v>
          </cell>
          <cell r="G217">
            <v>3445349650.3000002</v>
          </cell>
          <cell r="H217">
            <v>3269221538.9899998</v>
          </cell>
          <cell r="I217">
            <v>176128111.31000003</v>
          </cell>
        </row>
        <row r="218">
          <cell r="A218">
            <v>1305</v>
          </cell>
          <cell r="B218">
            <v>130500</v>
          </cell>
          <cell r="C218" t="str">
            <v>IMPUESTOS, RETENCIÓN EN LA FUENTE Y ANTICIPOS DE IMPUESTOS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130501</v>
          </cell>
          <cell r="B219">
            <v>130501</v>
          </cell>
          <cell r="C219" t="str">
            <v>Impuesto sobre la renta y complementarios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>
            <v>130502</v>
          </cell>
          <cell r="B220">
            <v>130502</v>
          </cell>
          <cell r="C220" t="str">
            <v>Impuesto de registro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>
            <v>130503</v>
          </cell>
          <cell r="B221">
            <v>130503</v>
          </cell>
          <cell r="C221" t="str">
            <v>Impuesto sobre aduana y recargos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>
            <v>130504</v>
          </cell>
          <cell r="B222">
            <v>130504</v>
          </cell>
          <cell r="C222" t="str">
            <v>Impuesto al valor agregado (IVA)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>
            <v>130505</v>
          </cell>
          <cell r="B223">
            <v>130505</v>
          </cell>
          <cell r="C223" t="str">
            <v>Retenciones en la fuente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>
            <v>130507</v>
          </cell>
          <cell r="B224">
            <v>130507</v>
          </cell>
          <cell r="C224" t="str">
            <v>Impuesto predial unificado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>
            <v>130508</v>
          </cell>
          <cell r="B225">
            <v>130508</v>
          </cell>
          <cell r="C225" t="str">
            <v>Impuesto de industria y comercio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>
            <v>130509</v>
          </cell>
          <cell r="B226">
            <v>130509</v>
          </cell>
          <cell r="C226" t="str">
            <v>Impuesto a la gasolina y ACPM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>
            <v>130511</v>
          </cell>
          <cell r="B227">
            <v>130511</v>
          </cell>
          <cell r="C227" t="str">
            <v>Impuesto de timbre nacional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>
            <v>130512</v>
          </cell>
          <cell r="B228">
            <v>130512</v>
          </cell>
          <cell r="C228" t="str">
            <v>Timbre sobre consulados en el exterior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>
            <v>130514</v>
          </cell>
          <cell r="B229">
            <v>130514</v>
          </cell>
          <cell r="C229" t="str">
            <v>Impuesto de timbre nacional sobre salidas al exterior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>
            <v>130515</v>
          </cell>
          <cell r="B230">
            <v>130515</v>
          </cell>
          <cell r="C230" t="str">
            <v>Impuesto de espectáculos públicos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>
            <v>130519</v>
          </cell>
          <cell r="B231">
            <v>130519</v>
          </cell>
          <cell r="C231" t="str">
            <v>Impuesto de delineación urbana, estudios y aprobación de planos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>
            <v>130521</v>
          </cell>
          <cell r="B232">
            <v>130521</v>
          </cell>
          <cell r="C232" t="str">
            <v>Impuesto de avisos, tableros y vallas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>
            <v>130522</v>
          </cell>
          <cell r="B233">
            <v>130522</v>
          </cell>
          <cell r="C233" t="str">
            <v>Impuesto al consumo de tabaco y cigarrillos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A234">
            <v>130523</v>
          </cell>
          <cell r="B234">
            <v>130523</v>
          </cell>
          <cell r="C234" t="str">
            <v>Impuesto al consumo de licores, vinos, aperitivos y similares o participación porcentual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>
            <v>130524</v>
          </cell>
          <cell r="B235">
            <v>130524</v>
          </cell>
          <cell r="C235" t="str">
            <v>Impuesto al consumo de cerveza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>
            <v>130526</v>
          </cell>
          <cell r="B236">
            <v>130526</v>
          </cell>
          <cell r="C236" t="str">
            <v>Impuesto a degüello de ganado mayor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>
            <v>130527</v>
          </cell>
          <cell r="B237">
            <v>130527</v>
          </cell>
          <cell r="C237" t="str">
            <v>Impuesto a degüello de ganado menor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>
            <v>130528</v>
          </cell>
          <cell r="B238">
            <v>130528</v>
          </cell>
          <cell r="C238" t="str">
            <v>Impuestos de rifas, apuestas y juegos permitidos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>
            <v>130533</v>
          </cell>
          <cell r="B239">
            <v>130533</v>
          </cell>
          <cell r="C239" t="str">
            <v>Impuesto sobre vehículos automotores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>
            <v>130535</v>
          </cell>
          <cell r="B240">
            <v>130535</v>
          </cell>
          <cell r="C240" t="str">
            <v>Sobretasa a la gasolina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>
            <v>130536</v>
          </cell>
          <cell r="B241">
            <v>130536</v>
          </cell>
          <cell r="C241" t="str">
            <v>Sobretasa al ACPM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>
            <v>130539</v>
          </cell>
          <cell r="B242">
            <v>130539</v>
          </cell>
          <cell r="C242" t="str">
            <v>Impuesto a la explotación de oro, plata y platino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>
            <v>130540</v>
          </cell>
          <cell r="B243">
            <v>130540</v>
          </cell>
          <cell r="C243" t="str">
            <v>Impuestos sociales sobre las armas de fuego y las municiones y explosivos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>
            <v>130541</v>
          </cell>
          <cell r="B244">
            <v>130541</v>
          </cell>
          <cell r="C244" t="str">
            <v>Impuesto a las ventas por el sistema de clubes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>
            <v>130542</v>
          </cell>
          <cell r="B245">
            <v>130542</v>
          </cell>
          <cell r="C245" t="str">
            <v>Impuesto por la ocupación de vías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A246">
            <v>130543</v>
          </cell>
          <cell r="B246">
            <v>130543</v>
          </cell>
          <cell r="C246" t="str">
            <v>Impuesto por el uso del subsuelo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>
            <v>130545</v>
          </cell>
          <cell r="B247">
            <v>130545</v>
          </cell>
          <cell r="C247" t="str">
            <v>Impuesto sobre el servicio de alumbrado público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>
            <v>130546</v>
          </cell>
          <cell r="B248">
            <v>130546</v>
          </cell>
          <cell r="C248" t="str">
            <v>Impuesto a ganadores sorteos ordinarios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>
            <v>130547</v>
          </cell>
          <cell r="B249">
            <v>130547</v>
          </cell>
          <cell r="C249" t="str">
            <v>Impuesto a ganadores sorteos extraordinarios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>
            <v>130548</v>
          </cell>
          <cell r="B250">
            <v>130548</v>
          </cell>
          <cell r="C250" t="str">
            <v>Impuesto a loterías foráneas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>
            <v>130549</v>
          </cell>
          <cell r="B251">
            <v>130549</v>
          </cell>
          <cell r="C251" t="str">
            <v>IVA de licores a productores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>
            <v>130551</v>
          </cell>
          <cell r="B252">
            <v>130551</v>
          </cell>
          <cell r="C252" t="str">
            <v>Impuesto a la venta de cerveza 8%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>
            <v>130552</v>
          </cell>
          <cell r="B253">
            <v>130552</v>
          </cell>
          <cell r="C253" t="str">
            <v>Gravamen a los movimientos financieros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>
            <v>130553</v>
          </cell>
          <cell r="B254">
            <v>130553</v>
          </cell>
          <cell r="C254" t="str">
            <v>Impuesto unificado de azar y espectáculos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>
            <v>130554</v>
          </cell>
          <cell r="B255">
            <v>130554</v>
          </cell>
          <cell r="C255" t="str">
            <v>Impuesto para preservar la seguridad democrática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130555</v>
          </cell>
          <cell r="B256">
            <v>130555</v>
          </cell>
          <cell r="C256" t="str">
            <v>Impuesto al patrimonio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>
            <v>130556</v>
          </cell>
          <cell r="B257">
            <v>130556</v>
          </cell>
          <cell r="C257" t="str">
            <v>Impuesto sobre los remates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>
            <v>130557</v>
          </cell>
          <cell r="B258">
            <v>130557</v>
          </cell>
          <cell r="C258" t="str">
            <v>Impuesto con destino al turismo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>
            <v>130558</v>
          </cell>
          <cell r="B259">
            <v>130558</v>
          </cell>
          <cell r="C259" t="str">
            <v>Impuesto a publicidad exterior visual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>
            <v>130559</v>
          </cell>
          <cell r="B260">
            <v>130559</v>
          </cell>
          <cell r="C260" t="str">
            <v>Impuesto de circulación y tránsito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>
            <v>130560</v>
          </cell>
          <cell r="B261">
            <v>130560</v>
          </cell>
          <cell r="C261" t="str">
            <v>Impuesto de transporte de hidrocarburos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>
            <v>130561</v>
          </cell>
          <cell r="B262">
            <v>130561</v>
          </cell>
          <cell r="C262" t="str">
            <v>Impuesto sobre telégrafos y teléfonos urbanos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A263">
            <v>130562</v>
          </cell>
          <cell r="B263">
            <v>130562</v>
          </cell>
          <cell r="C263" t="str">
            <v>Sobretasa bomberil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>
            <v>130564</v>
          </cell>
          <cell r="B264">
            <v>130564</v>
          </cell>
          <cell r="C264" t="str">
            <v>Impuesto nacional al consumo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>
            <v>130565</v>
          </cell>
          <cell r="B265">
            <v>130565</v>
          </cell>
          <cell r="C265" t="str">
            <v>Impuesto nacional a la gasolina y al ACPM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>
            <v>130567</v>
          </cell>
          <cell r="B266">
            <v>130567</v>
          </cell>
          <cell r="C266" t="str">
            <v>Impuesto a la riqueza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>
            <v>130568</v>
          </cell>
          <cell r="B267">
            <v>130568</v>
          </cell>
          <cell r="C267" t="str">
            <v>Impuesto complementario de normalización tributaria al impuesto a la riqueza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>
            <v>130570</v>
          </cell>
          <cell r="B268">
            <v>130570</v>
          </cell>
          <cell r="C268" t="str">
            <v>Sobretasa al consumo de cigarrillos y tabaco elaborado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>
            <v>130571</v>
          </cell>
          <cell r="B269">
            <v>130571</v>
          </cell>
          <cell r="C269" t="str">
            <v>Sobretasa al impuesto sobre la renta y complementarios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>
            <v>130575</v>
          </cell>
          <cell r="B270">
            <v>130575</v>
          </cell>
          <cell r="C270" t="str">
            <v>Otros impuestos nacionales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>
            <v>130580</v>
          </cell>
          <cell r="B271">
            <v>130580</v>
          </cell>
          <cell r="C271" t="str">
            <v>Otros impuestos departamentales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>
            <v>130585</v>
          </cell>
          <cell r="B272">
            <v>130585</v>
          </cell>
          <cell r="C272" t="str">
            <v>Otros impuestos municipales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130590</v>
          </cell>
          <cell r="B273">
            <v>130590</v>
          </cell>
          <cell r="C273" t="str">
            <v>Otros impuestos distritales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>
            <v>1311</v>
          </cell>
          <cell r="B274">
            <v>131100</v>
          </cell>
          <cell r="C274" t="str">
            <v>CONTRIBUCIONES, TASAS E INGRESOS NO TRIBUTARIOS</v>
          </cell>
          <cell r="D274">
            <v>4020657182</v>
          </cell>
          <cell r="E274">
            <v>0</v>
          </cell>
          <cell r="F274">
            <v>124026215</v>
          </cell>
          <cell r="G274">
            <v>3896630967</v>
          </cell>
          <cell r="H274">
            <v>3896630967</v>
          </cell>
          <cell r="I274">
            <v>0</v>
          </cell>
        </row>
        <row r="275">
          <cell r="A275">
            <v>131101</v>
          </cell>
          <cell r="B275">
            <v>131101</v>
          </cell>
          <cell r="C275" t="str">
            <v>Tasas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>
            <v>131102</v>
          </cell>
          <cell r="B276">
            <v>131102</v>
          </cell>
          <cell r="C276" t="str">
            <v>Multas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>
            <v>131103</v>
          </cell>
          <cell r="B277">
            <v>131103</v>
          </cell>
          <cell r="C277" t="str">
            <v>Intereses</v>
          </cell>
          <cell r="D277">
            <v>238745612</v>
          </cell>
          <cell r="E277">
            <v>0</v>
          </cell>
          <cell r="F277">
            <v>5389022</v>
          </cell>
          <cell r="G277">
            <v>233356590</v>
          </cell>
          <cell r="H277">
            <v>233356590</v>
          </cell>
          <cell r="I277">
            <v>0</v>
          </cell>
        </row>
        <row r="278">
          <cell r="A278">
            <v>131104</v>
          </cell>
          <cell r="B278">
            <v>131104</v>
          </cell>
          <cell r="C278" t="str">
            <v>Sanciones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>
            <v>131105</v>
          </cell>
          <cell r="B279">
            <v>131105</v>
          </cell>
          <cell r="C279" t="str">
            <v>Peajes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>
            <v>131106</v>
          </cell>
          <cell r="B280">
            <v>131106</v>
          </cell>
          <cell r="C280" t="str">
            <v>Tarifa pro desarrollo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131107</v>
          </cell>
          <cell r="B281">
            <v>131107</v>
          </cell>
          <cell r="C281" t="str">
            <v>Inscripciones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131108</v>
          </cell>
          <cell r="B282">
            <v>131108</v>
          </cell>
          <cell r="C282" t="str">
            <v>Formularios y especies valoradas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</row>
        <row r="283">
          <cell r="A283">
            <v>131109</v>
          </cell>
          <cell r="B283">
            <v>131109</v>
          </cell>
          <cell r="C283" t="str">
            <v>Tarifa pro electrificación rural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>
            <v>131110</v>
          </cell>
          <cell r="B284">
            <v>131110</v>
          </cell>
          <cell r="C284" t="str">
            <v>Ingresos contraprestación ICEL - CORELCA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>
            <v>131111</v>
          </cell>
          <cell r="B285">
            <v>131111</v>
          </cell>
          <cell r="C285" t="str">
            <v>Extensión telefonía celular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>
            <v>131112</v>
          </cell>
          <cell r="B286">
            <v>131112</v>
          </cell>
          <cell r="C286" t="str">
            <v>Participación en el transporte por oleoductos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>
            <v>131113</v>
          </cell>
          <cell r="B287">
            <v>131113</v>
          </cell>
          <cell r="C287" t="str">
            <v>Estampillas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>
            <v>131114</v>
          </cell>
          <cell r="B288">
            <v>131114</v>
          </cell>
          <cell r="C288" t="str">
            <v>Patentes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>
            <v>131115</v>
          </cell>
          <cell r="B289">
            <v>131115</v>
          </cell>
          <cell r="C289" t="str">
            <v>Publicaciones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>
            <v>131116</v>
          </cell>
          <cell r="B290">
            <v>131116</v>
          </cell>
          <cell r="C290" t="str">
            <v>Derechos de tránsito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>
            <v>131117</v>
          </cell>
          <cell r="B291">
            <v>131117</v>
          </cell>
          <cell r="C291" t="str">
            <v>Cuotas de sostenimiento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</row>
        <row r="292">
          <cell r="A292">
            <v>131118</v>
          </cell>
          <cell r="B292">
            <v>131118</v>
          </cell>
          <cell r="C292" t="str">
            <v>Licencias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>
            <v>131119</v>
          </cell>
          <cell r="B293">
            <v>131119</v>
          </cell>
          <cell r="C293" t="str">
            <v>Registro y salvoconducto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>
            <v>131121</v>
          </cell>
          <cell r="B294">
            <v>131121</v>
          </cell>
          <cell r="C294" t="str">
            <v>Matrículas de vehículos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>
            <v>131122</v>
          </cell>
          <cell r="B295">
            <v>131122</v>
          </cell>
          <cell r="C295" t="str">
            <v>Revisión de vehículos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>
            <v>131123</v>
          </cell>
          <cell r="B296">
            <v>131123</v>
          </cell>
          <cell r="C296" t="str">
            <v>Calcomanías de vehículos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>
            <v>131124</v>
          </cell>
          <cell r="B297">
            <v>131124</v>
          </cell>
          <cell r="C297" t="str">
            <v>Placas de vehículos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>
            <v>131125</v>
          </cell>
          <cell r="B298">
            <v>131125</v>
          </cell>
          <cell r="C298" t="str">
            <v>Traspaso de vehículos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>
            <v>131126</v>
          </cell>
          <cell r="B299">
            <v>131126</v>
          </cell>
          <cell r="C299" t="str">
            <v>Porcentaje y sobretasa ambiental al impuesto predial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>
            <v>131127</v>
          </cell>
          <cell r="B300">
            <v>131127</v>
          </cell>
          <cell r="C300" t="str">
            <v>Contribuciones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131128</v>
          </cell>
          <cell r="B301">
            <v>131128</v>
          </cell>
          <cell r="C301" t="str">
            <v>Cuota de fiscalización y auditaje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131129</v>
          </cell>
          <cell r="B302">
            <v>131129</v>
          </cell>
          <cell r="C302" t="str">
            <v>Aporte sobre ingresos brutos de las notarías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>
            <v>131130</v>
          </cell>
          <cell r="B303">
            <v>131130</v>
          </cell>
          <cell r="C303" t="str">
            <v>Cauciones efectivas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>
            <v>131135</v>
          </cell>
          <cell r="B304">
            <v>131135</v>
          </cell>
          <cell r="C304" t="str">
            <v>Fondo de solidaridad pensional - Solidaridad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>
            <v>131136</v>
          </cell>
          <cell r="B305">
            <v>131136</v>
          </cell>
          <cell r="C305" t="str">
            <v>Fondo de solidaridad pensional - Subsistencia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>
            <v>131137</v>
          </cell>
          <cell r="B306">
            <v>131137</v>
          </cell>
          <cell r="C306" t="str">
            <v>Fondo de riesgos laborales - Riesgos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>
            <v>131138</v>
          </cell>
          <cell r="B307">
            <v>131138</v>
          </cell>
          <cell r="C307" t="str">
            <v>Renta del monopolio de juegos de suerte y azar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>
            <v>131139</v>
          </cell>
          <cell r="B308">
            <v>131139</v>
          </cell>
          <cell r="C308" t="str">
            <v>Prima en contratos de estabilidad jurídica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>
            <v>131141</v>
          </cell>
          <cell r="B309">
            <v>131141</v>
          </cell>
          <cell r="C309" t="str">
            <v>Participación en plusvalía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A310">
            <v>131142</v>
          </cell>
          <cell r="B310">
            <v>131142</v>
          </cell>
          <cell r="C310" t="str">
            <v>Obligaciones urbanísticas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>
            <v>131190</v>
          </cell>
          <cell r="B311">
            <v>131190</v>
          </cell>
          <cell r="C311" t="str">
            <v>Otras contribuciones, tasas e ingresos no tributarios</v>
          </cell>
          <cell r="D311">
            <v>3781911570</v>
          </cell>
          <cell r="E311">
            <v>0</v>
          </cell>
          <cell r="F311">
            <v>118637193</v>
          </cell>
          <cell r="G311">
            <v>3663274377</v>
          </cell>
          <cell r="H311">
            <v>3663274377</v>
          </cell>
          <cell r="I311">
            <v>0</v>
          </cell>
        </row>
        <row r="312">
          <cell r="A312">
            <v>1312</v>
          </cell>
          <cell r="B312">
            <v>131200</v>
          </cell>
          <cell r="C312" t="str">
            <v>APORTES SOBRE LA NÓMINA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>
            <v>131201</v>
          </cell>
          <cell r="B313">
            <v>131201</v>
          </cell>
          <cell r="C313" t="str">
            <v>SENA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131202</v>
          </cell>
          <cell r="B314">
            <v>131202</v>
          </cell>
          <cell r="C314" t="str">
            <v>ICBF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131203</v>
          </cell>
          <cell r="B315">
            <v>131203</v>
          </cell>
          <cell r="C315" t="str">
            <v>ESAP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>
            <v>131204</v>
          </cell>
          <cell r="B316">
            <v>131204</v>
          </cell>
          <cell r="C316" t="str">
            <v>Escuelas industriales e institutos técnicos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>
            <v>1313</v>
          </cell>
          <cell r="B317">
            <v>131300</v>
          </cell>
          <cell r="C317" t="str">
            <v>RENTAS PARAFISCALES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>
            <v>131301</v>
          </cell>
          <cell r="B318">
            <v>131301</v>
          </cell>
          <cell r="C318" t="str">
            <v>Cuota de fomento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>
            <v>131302</v>
          </cell>
          <cell r="B319">
            <v>131302</v>
          </cell>
          <cell r="C319" t="str">
            <v>Fondo de promoción turística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>
            <v>131303</v>
          </cell>
          <cell r="B320">
            <v>131303</v>
          </cell>
          <cell r="C320" t="str">
            <v>Fondo de prestaciones sociales del magisterio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</row>
        <row r="321">
          <cell r="A321">
            <v>131304</v>
          </cell>
          <cell r="B321">
            <v>131304</v>
          </cell>
          <cell r="C321" t="str">
            <v>Contribución parafiscal cultural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>
            <v>131390</v>
          </cell>
          <cell r="B322">
            <v>131390</v>
          </cell>
          <cell r="C322" t="str">
            <v>Otras cuentas por cobrar por rentas parafiscales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>
            <v>1314</v>
          </cell>
          <cell r="B323">
            <v>131400</v>
          </cell>
          <cell r="C323" t="str">
            <v>REGALÍAS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>
            <v>131401</v>
          </cell>
          <cell r="B324">
            <v>131401</v>
          </cell>
          <cell r="C324" t="str">
            <v>Hidrocarburos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>
            <v>131402</v>
          </cell>
          <cell r="B325">
            <v>131402</v>
          </cell>
          <cell r="C325" t="str">
            <v>Minerales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>
            <v>1316</v>
          </cell>
          <cell r="B326">
            <v>131600</v>
          </cell>
          <cell r="C326" t="str">
            <v>VENTA DE BIENES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>
            <v>131601</v>
          </cell>
          <cell r="B327">
            <v>131601</v>
          </cell>
          <cell r="C327" t="str">
            <v>Productos agropecuarios, de silvicultura, avicultura y pesca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>
            <v>131603</v>
          </cell>
          <cell r="B328">
            <v>131603</v>
          </cell>
          <cell r="C328" t="str">
            <v>Productos alimenticios, bebidas y alcoholes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>
            <v>131604</v>
          </cell>
          <cell r="B329">
            <v>131604</v>
          </cell>
          <cell r="C329" t="str">
            <v>Productos manufacturados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131605</v>
          </cell>
          <cell r="B330">
            <v>131605</v>
          </cell>
          <cell r="C330" t="str">
            <v>Construcciones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>
            <v>131606</v>
          </cell>
          <cell r="B331">
            <v>131606</v>
          </cell>
          <cell r="C331" t="str">
            <v>Bienes comercializados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>
            <v>1317</v>
          </cell>
          <cell r="B332">
            <v>131700</v>
          </cell>
          <cell r="C332" t="str">
            <v>PRESTACIÓN DE SERVICIOS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>
            <v>131701</v>
          </cell>
          <cell r="B333">
            <v>131701</v>
          </cell>
          <cell r="C333" t="str">
            <v>Servicios educativos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131702</v>
          </cell>
          <cell r="B334">
            <v>131702</v>
          </cell>
          <cell r="C334" t="str">
            <v>Servicios de transporte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>
            <v>131703</v>
          </cell>
          <cell r="B335">
            <v>131703</v>
          </cell>
          <cell r="C335" t="str">
            <v>Juegos de suerte y azar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>
            <v>131704</v>
          </cell>
          <cell r="B336">
            <v>131704</v>
          </cell>
          <cell r="C336" t="str">
            <v>Servicios hoteleros y de promoción turística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>
            <v>131707</v>
          </cell>
          <cell r="B337">
            <v>131707</v>
          </cell>
          <cell r="C337" t="str">
            <v>Servicios de documentación e identificación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>
            <v>131708</v>
          </cell>
          <cell r="B338">
            <v>131708</v>
          </cell>
          <cell r="C338" t="str">
            <v>Servicios informáticos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>
            <v>131710</v>
          </cell>
          <cell r="B339">
            <v>131710</v>
          </cell>
          <cell r="C339" t="str">
            <v>Servicios de comunicaciones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>
            <v>131711</v>
          </cell>
          <cell r="B340">
            <v>131711</v>
          </cell>
          <cell r="C340" t="str">
            <v>Servicio de matadero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</row>
        <row r="341">
          <cell r="A341">
            <v>131712</v>
          </cell>
          <cell r="B341">
            <v>131712</v>
          </cell>
          <cell r="C341" t="str">
            <v>Organización de eventos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>
            <v>131713</v>
          </cell>
          <cell r="B342">
            <v>131713</v>
          </cell>
          <cell r="C342" t="str">
            <v>Servicios de apoyo industrial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131714</v>
          </cell>
          <cell r="B343">
            <v>131714</v>
          </cell>
          <cell r="C343" t="str">
            <v>Transferencia de tecnología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131715</v>
          </cell>
          <cell r="B344">
            <v>131715</v>
          </cell>
          <cell r="C344" t="str">
            <v>Asistencia técnica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>
            <v>131716</v>
          </cell>
          <cell r="B345">
            <v>131716</v>
          </cell>
          <cell r="C345" t="str">
            <v>Servicios informativos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>
            <v>131717</v>
          </cell>
          <cell r="B346">
            <v>131717</v>
          </cell>
          <cell r="C346" t="str">
            <v>Servicios de almacenamiento y pesaje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>
            <v>131718</v>
          </cell>
          <cell r="B347">
            <v>131718</v>
          </cell>
          <cell r="C347" t="str">
            <v>Corporación de abastos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>
            <v>131719</v>
          </cell>
          <cell r="B348">
            <v>131719</v>
          </cell>
          <cell r="C348" t="str">
            <v>Administración de proyectos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>
            <v>131720</v>
          </cell>
          <cell r="B349">
            <v>131720</v>
          </cell>
          <cell r="C349" t="str">
            <v>Servicios de investigación científica y tecnológica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131723</v>
          </cell>
          <cell r="B350">
            <v>131723</v>
          </cell>
          <cell r="C350" t="str">
            <v>Servicios de lavandería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131724</v>
          </cell>
          <cell r="B351">
            <v>131724</v>
          </cell>
          <cell r="C351" t="str">
            <v>Servicios de parqueadero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>
            <v>131725</v>
          </cell>
          <cell r="B352">
            <v>131725</v>
          </cell>
          <cell r="C352" t="str">
            <v>Publicidad y propaganda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>
            <v>131726</v>
          </cell>
          <cell r="B353">
            <v>131726</v>
          </cell>
          <cell r="C353" t="str">
            <v>Recreativos, culturales, y deportivos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>
            <v>131728</v>
          </cell>
          <cell r="B354">
            <v>131728</v>
          </cell>
          <cell r="C354" t="str">
            <v>Servicios de diagnóstico técnico mecánico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>
            <v>131729</v>
          </cell>
          <cell r="B355">
            <v>131729</v>
          </cell>
          <cell r="C355" t="str">
            <v>Servicios por administración de contratos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>
            <v>131790</v>
          </cell>
          <cell r="B356">
            <v>131790</v>
          </cell>
          <cell r="C356" t="str">
            <v>Otros servicios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</row>
        <row r="357">
          <cell r="A357">
            <v>1318</v>
          </cell>
          <cell r="B357">
            <v>131800</v>
          </cell>
          <cell r="C357" t="str">
            <v>PRESTACIÓN DE SERVICIOS PÚBLICOS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>
            <v>131801</v>
          </cell>
          <cell r="B358">
            <v>131801</v>
          </cell>
          <cell r="C358" t="str">
            <v>Servicio de energía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>
            <v>131802</v>
          </cell>
          <cell r="B359">
            <v>131802</v>
          </cell>
          <cell r="C359" t="str">
            <v>Servicio de acueducto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>
            <v>131803</v>
          </cell>
          <cell r="B360">
            <v>131803</v>
          </cell>
          <cell r="C360" t="str">
            <v>Servicio de alcantarillado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>
            <v>131804</v>
          </cell>
          <cell r="B361">
            <v>131804</v>
          </cell>
          <cell r="C361" t="str">
            <v>Servicio de aseo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>
            <v>131805</v>
          </cell>
          <cell r="B362">
            <v>131805</v>
          </cell>
          <cell r="C362" t="str">
            <v>Servicio de gas combustible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>
            <v>131806</v>
          </cell>
          <cell r="B363">
            <v>131806</v>
          </cell>
          <cell r="C363" t="str">
            <v>Servicio de telecomunicaciones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>
            <v>131807</v>
          </cell>
          <cell r="B364">
            <v>131807</v>
          </cell>
          <cell r="C364" t="str">
            <v>Subsidio servicio de energía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>
            <v>131808</v>
          </cell>
          <cell r="B365">
            <v>131808</v>
          </cell>
          <cell r="C365" t="str">
            <v>Subsidio servicio de acueducto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>
            <v>131809</v>
          </cell>
          <cell r="B366">
            <v>131809</v>
          </cell>
          <cell r="C366" t="str">
            <v>Subsidio servicio de alcantarillado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>
            <v>131810</v>
          </cell>
          <cell r="B367">
            <v>131810</v>
          </cell>
          <cell r="C367" t="str">
            <v>Subsidio servicio de aseo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>
            <v>131811</v>
          </cell>
          <cell r="B368">
            <v>131811</v>
          </cell>
          <cell r="C368" t="str">
            <v>Subsidio servicio de gas combustible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>
            <v>131812</v>
          </cell>
          <cell r="B369">
            <v>131812</v>
          </cell>
          <cell r="C369" t="str">
            <v>Subsidio servicio de telecomunicaciones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>
            <v>1319</v>
          </cell>
          <cell r="B370">
            <v>131900</v>
          </cell>
          <cell r="C370" t="str">
            <v>PRESTACIÓN DE SERVICIOS DE SALUD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>
            <v>131901</v>
          </cell>
          <cell r="B371">
            <v>131901</v>
          </cell>
          <cell r="C371" t="str">
            <v>Plan obligatorio de salud (POS) por EPS - sin facturar o con facturación pendiente de radicar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>
            <v>131902</v>
          </cell>
          <cell r="B372">
            <v>131902</v>
          </cell>
          <cell r="C372" t="str">
            <v>Plan obligatorio de salud (POS) por EPS - con facturación radicada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>
            <v>131903</v>
          </cell>
          <cell r="B373">
            <v>131903</v>
          </cell>
          <cell r="C373" t="str">
            <v>Plan subsidiado de salud (POSS) por EPS - sin facturar o con facturación pendiente de radicar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>
            <v>131904</v>
          </cell>
          <cell r="B374">
            <v>131904</v>
          </cell>
          <cell r="C374" t="str">
            <v>Plan subsidiado de salud (POSS) por EPS - con facturación radicada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>
            <v>131905</v>
          </cell>
          <cell r="B375">
            <v>131905</v>
          </cell>
          <cell r="C375" t="str">
            <v>Empresas de medicina prepagada (EMP) - sin facturar o con  facturación pendiente de radicar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>
            <v>131906</v>
          </cell>
          <cell r="B376">
            <v>131906</v>
          </cell>
          <cell r="C376" t="str">
            <v>Empresas de medicina prepagada (EMP) - con facturación radicada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>
            <v>131907</v>
          </cell>
          <cell r="B377">
            <v>131907</v>
          </cell>
          <cell r="C377" t="str">
            <v>Planes complementarios de EPS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>
            <v>131908</v>
          </cell>
          <cell r="B378">
            <v>131908</v>
          </cell>
          <cell r="C378" t="str">
            <v>Servicios de salud por IPS privadas - sin facturar o con facturación pendiente de radicar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</row>
        <row r="379">
          <cell r="A379">
            <v>131909</v>
          </cell>
          <cell r="B379">
            <v>131909</v>
          </cell>
          <cell r="C379" t="str">
            <v>Servicios de salud por IPS privadas - con facturación radicada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>
            <v>131910</v>
          </cell>
          <cell r="B380">
            <v>131910</v>
          </cell>
          <cell r="C380" t="str">
            <v>Servicios de salud por IPS públicas - sin facturar o con facturación pendiente de radicar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>
            <v>131911</v>
          </cell>
          <cell r="B381">
            <v>131911</v>
          </cell>
          <cell r="C381" t="str">
            <v>Servicios de salud por IPS públicas - con facturación radicada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>
            <v>131912</v>
          </cell>
          <cell r="B382">
            <v>131912</v>
          </cell>
          <cell r="C382" t="str">
            <v>Servicios de salud por compañías aseguradoras - sin facturar o con facturación pendiente de radicar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>
            <v>131913</v>
          </cell>
          <cell r="B383">
            <v>131913</v>
          </cell>
          <cell r="C383" t="str">
            <v>Servicios de salud por compañías aseguradoras - con facturación radicada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>
            <v>131914</v>
          </cell>
          <cell r="B384">
            <v>131914</v>
          </cell>
          <cell r="C384" t="str">
            <v>Servicios de Salud por entidades con régimen especial - sin facturar o con facturación pendiente de radicar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>
            <v>131915</v>
          </cell>
          <cell r="B385">
            <v>131915</v>
          </cell>
          <cell r="C385" t="str">
            <v>Servicios de Salud por entidades con régimen especial - con facturación radicada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>
            <v>131916</v>
          </cell>
          <cell r="B386">
            <v>131916</v>
          </cell>
          <cell r="C386" t="str">
            <v>Servicios de salud por particulares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A387">
            <v>131917</v>
          </cell>
          <cell r="B387">
            <v>131917</v>
          </cell>
          <cell r="C387" t="str">
            <v>Atención accidentes de tránsito SOAT por compañías de seguros - sin facturar o con facturación pendiente de radicar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>
            <v>131918</v>
          </cell>
          <cell r="B388">
            <v>131918</v>
          </cell>
          <cell r="C388" t="str">
            <v>Atención accidentes de tránsito SOAT por compañías de seguros - con facturación radicada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>
            <v>131919</v>
          </cell>
          <cell r="B389">
            <v>131919</v>
          </cell>
          <cell r="C389" t="str">
            <v>Atención con cargo a recursos de acciones de salud pública - sin facturar o con facturación pendiente de radicar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>
            <v>131920</v>
          </cell>
          <cell r="B390">
            <v>131920</v>
          </cell>
          <cell r="C390" t="str">
            <v>Atención con cargo a recursos de acciones de salud pública - con facturación radicada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>
            <v>131921</v>
          </cell>
          <cell r="B391">
            <v>131921</v>
          </cell>
          <cell r="C391" t="str">
            <v>Atención con cargo al subsidio a la oferta - sin facturar o con facturación pendiente de radicar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>
            <v>131922</v>
          </cell>
          <cell r="B392">
            <v>131922</v>
          </cell>
          <cell r="C392" t="str">
            <v>Atención con cargo al subsidio a la oferta - con facturación radicada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>
            <v>131923</v>
          </cell>
          <cell r="B393">
            <v>131923</v>
          </cell>
          <cell r="C393" t="str">
            <v>Riesgos laborales (ARL) - sin facturar o con facturación pendiente de radicar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>
            <v>131924</v>
          </cell>
          <cell r="B394">
            <v>131924</v>
          </cell>
          <cell r="C394" t="str">
            <v>Riesgos laborales (ARL) - con facturación radicada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>
            <v>131925</v>
          </cell>
          <cell r="B395">
            <v>131925</v>
          </cell>
          <cell r="C395" t="str">
            <v>Convenios con recursos del Sistema General de Seguridad Social en Salud para trauma mayor y desplazados - sin facturar o con facturación pendiente de radicar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>
            <v>131926</v>
          </cell>
          <cell r="B396">
            <v>131926</v>
          </cell>
          <cell r="C396" t="str">
            <v>Convenios con recursos del Sistema General de Seguridad Social en Salud para trauma mayor y desplazados - con facturación radicada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>
            <v>131927</v>
          </cell>
          <cell r="B397">
            <v>131927</v>
          </cell>
          <cell r="C397" t="str">
            <v>Reclamaciones con cargo a los recursos del Sistema General de Seguridad Social en Salud - sin facturar o con facturación pendiente de radicar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>
            <v>131928</v>
          </cell>
          <cell r="B398">
            <v>131928</v>
          </cell>
          <cell r="C398" t="str">
            <v>Reclamaciones con cargo a los recursos del Sistema General de Seguridad Social en Salud - con facturación radicada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>
            <v>131929</v>
          </cell>
          <cell r="B399">
            <v>131929</v>
          </cell>
          <cell r="C399" t="str">
            <v>Cuota de recuperación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>
            <v>131930</v>
          </cell>
          <cell r="B400">
            <v>131930</v>
          </cell>
          <cell r="C400" t="str">
            <v>Ministerio de salud - Recursos del IVA social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>
            <v>131980</v>
          </cell>
          <cell r="B401">
            <v>131980</v>
          </cell>
          <cell r="C401" t="str">
            <v>Giro directo para abono a la cartera sector salud (Cr)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>
            <v>131990</v>
          </cell>
          <cell r="B402">
            <v>131990</v>
          </cell>
          <cell r="C402" t="str">
            <v>Otras cuentas por cobrar servicios de salud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>
            <v>1321</v>
          </cell>
          <cell r="B403">
            <v>132100</v>
          </cell>
          <cell r="C403" t="str">
            <v>RECURSOS DESTINADOS A LA FINANCIACIÓN DEL SISTEMA GENERAL DE SEGURIDAD SOCIAL EN SALUD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>
            <v>132101</v>
          </cell>
          <cell r="B404">
            <v>132101</v>
          </cell>
          <cell r="C404" t="str">
            <v>Cotizaciones régimen contributivo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>
            <v>132102</v>
          </cell>
          <cell r="B405">
            <v>132102</v>
          </cell>
          <cell r="C405" t="str">
            <v>Aportes régimen de excepción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>
            <v>132103</v>
          </cell>
          <cell r="B406">
            <v>132103</v>
          </cell>
          <cell r="C406" t="str">
            <v>Reintegros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>
            <v>132104</v>
          </cell>
          <cell r="B407">
            <v>132104</v>
          </cell>
          <cell r="C407" t="str">
            <v>Aportes de cajas de compensación familiar para aseguramiento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</row>
        <row r="408">
          <cell r="A408">
            <v>132105</v>
          </cell>
          <cell r="B408">
            <v>132105</v>
          </cell>
          <cell r="C408" t="str">
            <v>Recursos prima FONSAT y SOAT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>
            <v>132106</v>
          </cell>
          <cell r="B409">
            <v>132106</v>
          </cell>
          <cell r="C409" t="str">
            <v>Recobros a terceros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>
            <v>132107</v>
          </cell>
          <cell r="B410">
            <v>132107</v>
          </cell>
          <cell r="C410" t="str">
            <v>Copagos prestaciones No POS régimen contributivo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>
            <v>132190</v>
          </cell>
          <cell r="B411">
            <v>132190</v>
          </cell>
          <cell r="C411" t="str">
            <v>Otros recursos destinados a la financiación del Sistema General de Seguridad Social en Salud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>
            <v>1322</v>
          </cell>
          <cell r="B412">
            <v>132200</v>
          </cell>
          <cell r="C412" t="str">
            <v>ADMINISTRACIÓN DEL SISTEMA DE SEGURIDAD SOCIAL EN SALUD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>
            <v>132201</v>
          </cell>
          <cell r="B413">
            <v>132201</v>
          </cell>
          <cell r="C413" t="str">
            <v>Unidad de pago por capitación (UPC) régimen contributivo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>
            <v>132202</v>
          </cell>
          <cell r="B414">
            <v>132202</v>
          </cell>
          <cell r="C414" t="str">
            <v>Unidad de pago por capitación adicional régimen contributivo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</row>
        <row r="415">
          <cell r="A415">
            <v>132203</v>
          </cell>
          <cell r="B415">
            <v>132203</v>
          </cell>
          <cell r="C415" t="str">
            <v>Cuota moderadora régimen contributivo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>
            <v>132204</v>
          </cell>
          <cell r="B416">
            <v>132204</v>
          </cell>
          <cell r="C416" t="str">
            <v>Copagos régimen contributivo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>
            <v>132205</v>
          </cell>
          <cell r="B417">
            <v>132205</v>
          </cell>
          <cell r="C417" t="str">
            <v>Cuotas de inscripción y afiliación régimen contributivo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>
            <v>132206</v>
          </cell>
          <cell r="B418">
            <v>132206</v>
          </cell>
          <cell r="C418" t="str">
            <v>Unidad de pago por capitación (UPC) régimen subsidiado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>
            <v>132207</v>
          </cell>
          <cell r="B419">
            <v>132207</v>
          </cell>
          <cell r="C419" t="str">
            <v>Copagos régimen subsidiado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>
            <v>132208</v>
          </cell>
          <cell r="B420">
            <v>132208</v>
          </cell>
          <cell r="C420" t="str">
            <v>Comisiones administradoras de riesgos laborales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>
            <v>132209</v>
          </cell>
          <cell r="B421">
            <v>132209</v>
          </cell>
          <cell r="C421" t="str">
            <v>Prestación del servicio a personas fuera del sistema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>
            <v>132210</v>
          </cell>
          <cell r="B422">
            <v>132210</v>
          </cell>
          <cell r="C422" t="str">
            <v>Recobros SOAT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>
            <v>132211</v>
          </cell>
          <cell r="B423">
            <v>132211</v>
          </cell>
          <cell r="C423" t="str">
            <v>Recobros ARL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>
            <v>132212</v>
          </cell>
          <cell r="B424">
            <v>132212</v>
          </cell>
          <cell r="C424" t="str">
            <v>Recobro de enfermedades alto costo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>
            <v>132213</v>
          </cell>
          <cell r="B425">
            <v>132213</v>
          </cell>
          <cell r="C425" t="str">
            <v>Recobro a empleadores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>
            <v>132214</v>
          </cell>
          <cell r="B426">
            <v>132214</v>
          </cell>
          <cell r="C426" t="str">
            <v>Cuotas de inscripción y afiliación a planes complementarios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>
            <v>132215</v>
          </cell>
          <cell r="B427">
            <v>132215</v>
          </cell>
          <cell r="C427" t="str">
            <v>Cuentas por cobrar No POS pendientes de radicar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>
            <v>132216</v>
          </cell>
          <cell r="B428">
            <v>132216</v>
          </cell>
          <cell r="C428" t="str">
            <v>Cuentas por cobrar No POS radicadas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>
            <v>132217</v>
          </cell>
          <cell r="B429">
            <v>132217</v>
          </cell>
          <cell r="C429" t="str">
            <v>Cuentas por cobrar entidades territoriales pendientes de radicar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>
            <v>132218</v>
          </cell>
          <cell r="B430">
            <v>132218</v>
          </cell>
          <cell r="C430" t="str">
            <v>Cuentas por cobrar entidades territoriales radicadas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>
            <v>132219</v>
          </cell>
          <cell r="B431">
            <v>132219</v>
          </cell>
          <cell r="C431" t="str">
            <v>Licencias de maternidad y paternidad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>
            <v>132220</v>
          </cell>
          <cell r="B432">
            <v>132220</v>
          </cell>
          <cell r="C432" t="str">
            <v>Incapacidades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>
            <v>132221</v>
          </cell>
          <cell r="B433">
            <v>132221</v>
          </cell>
          <cell r="C433" t="str">
            <v>Saldo a favor en proceso de compensación régimen contributivo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>
            <v>132222</v>
          </cell>
          <cell r="B434">
            <v>132222</v>
          </cell>
          <cell r="C434" t="str">
            <v>Programas de promoción y prevención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>
            <v>132281</v>
          </cell>
          <cell r="B435">
            <v>132281</v>
          </cell>
          <cell r="C435" t="str">
            <v>Giro previo sobre los recobros No POS (Cr)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>
            <v>132290</v>
          </cell>
          <cell r="B436">
            <v>132290</v>
          </cell>
          <cell r="C436" t="str">
            <v>Otros ingresos por la administración del sistema de seguridad social en salud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</row>
        <row r="437">
          <cell r="A437">
            <v>1323</v>
          </cell>
          <cell r="B437">
            <v>132300</v>
          </cell>
          <cell r="C437" t="str">
            <v>ACUERDOS DE CONCESIÓN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>
            <v>132301</v>
          </cell>
          <cell r="B438">
            <v>132301</v>
          </cell>
          <cell r="C438" t="str">
            <v>Derechos de explotación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>
            <v>132303</v>
          </cell>
          <cell r="B439">
            <v>132303</v>
          </cell>
          <cell r="C439" t="str">
            <v>Derechos por cobrar al concesionario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>
            <v>132390</v>
          </cell>
          <cell r="B440">
            <v>132390</v>
          </cell>
          <cell r="C440" t="str">
            <v>Otros derechos en acuerdos de concesión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>
            <v>1325</v>
          </cell>
          <cell r="B441">
            <v>132500</v>
          </cell>
          <cell r="C441" t="str">
            <v>RECURSOS DE LOS FONDOS DE RESERVAS DE PENSIONES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>
            <v>132501</v>
          </cell>
          <cell r="B442">
            <v>132501</v>
          </cell>
          <cell r="C442" t="str">
            <v>Cuotas partes de pensiones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>
            <v>132502</v>
          </cell>
          <cell r="B443">
            <v>132502</v>
          </cell>
          <cell r="C443" t="str">
            <v>Cuotas partes de bonos pensionales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</row>
        <row r="444">
          <cell r="A444">
            <v>132503</v>
          </cell>
          <cell r="B444">
            <v>132503</v>
          </cell>
          <cell r="C444" t="str">
            <v>Aportes estatales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>
            <v>132504</v>
          </cell>
          <cell r="B445">
            <v>132504</v>
          </cell>
          <cell r="C445" t="str">
            <v>Títulos pensionales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>
            <v>132505</v>
          </cell>
          <cell r="B446">
            <v>132505</v>
          </cell>
          <cell r="C446" t="str">
            <v>Recursos por conmutación pensional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>
            <v>132506</v>
          </cell>
          <cell r="B447">
            <v>132506</v>
          </cell>
          <cell r="C447" t="str">
            <v>Recursos por convalidación pensional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>
            <v>132507</v>
          </cell>
          <cell r="B448">
            <v>132507</v>
          </cell>
          <cell r="C448" t="str">
            <v>Reintegros pensionales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>
            <v>132508</v>
          </cell>
          <cell r="B449">
            <v>132508</v>
          </cell>
          <cell r="C449" t="str">
            <v>Devolución de cotizaciones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>
            <v>1332</v>
          </cell>
          <cell r="B450">
            <v>133200</v>
          </cell>
          <cell r="C450" t="str">
            <v>FONDO DE AHORRO Y ESTABILIZACIÓN PETROLERA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>
            <v>133201</v>
          </cell>
          <cell r="B451">
            <v>133201</v>
          </cell>
          <cell r="C451" t="str">
            <v>Departamentos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>
            <v>133202</v>
          </cell>
          <cell r="B452">
            <v>133202</v>
          </cell>
          <cell r="C452" t="str">
            <v>Municipios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>
            <v>1333</v>
          </cell>
          <cell r="B453">
            <v>133300</v>
          </cell>
          <cell r="C453" t="str">
            <v>DERECHOS DE RECOMPRA DE CUENTAS POR COBRAR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>
            <v>133301</v>
          </cell>
          <cell r="B454">
            <v>133301</v>
          </cell>
          <cell r="C454" t="str">
            <v>Cuentas por cobrar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>
            <v>1336</v>
          </cell>
          <cell r="B455">
            <v>133600</v>
          </cell>
          <cell r="C455" t="str">
            <v>SALDOS DISPONIBLES EN PATRIMONIOS AUTÓNOMOS Y OTROS RECURSOS ENTREGADOS EN ADMINISTRACIÓN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>
            <v>133601</v>
          </cell>
          <cell r="B456">
            <v>133601</v>
          </cell>
          <cell r="C456" t="str">
            <v>Reintegros de tesorería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>
            <v>133602</v>
          </cell>
          <cell r="B457">
            <v>133602</v>
          </cell>
          <cell r="C457" t="str">
            <v>Derechos fiduciarios cedidos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>
            <v>1337</v>
          </cell>
          <cell r="B458">
            <v>133700</v>
          </cell>
          <cell r="C458" t="str">
            <v>TRANSFERENCIAS POR COBRAR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>
            <v>133701</v>
          </cell>
          <cell r="B459">
            <v>133701</v>
          </cell>
          <cell r="C459" t="str">
            <v>Sistema General de Seguridad Social en Salud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>
            <v>133702</v>
          </cell>
          <cell r="B460">
            <v>133702</v>
          </cell>
          <cell r="C460" t="str">
            <v>Sistema General de Regalías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>
            <v>133703</v>
          </cell>
          <cell r="B461">
            <v>133703</v>
          </cell>
          <cell r="C461" t="str">
            <v>Sistema General de Participaciones - Participación para salud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>
            <v>133704</v>
          </cell>
          <cell r="B462">
            <v>133704</v>
          </cell>
          <cell r="C462" t="str">
            <v>Sistema General de Participaciones - Participación para educación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>
            <v>133705</v>
          </cell>
          <cell r="B463">
            <v>133705</v>
          </cell>
          <cell r="C463" t="str">
            <v>Sistema General de Participaciones - Participación para propósito general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>
            <v>133706</v>
          </cell>
          <cell r="B464">
            <v>133706</v>
          </cell>
          <cell r="C464" t="str">
            <v>Sistema General de Participaciones - Participación para pensiones - Fondo Nacional de Pensiones de las Entidades Territoriales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>
            <v>133707</v>
          </cell>
          <cell r="B465">
            <v>133707</v>
          </cell>
          <cell r="C465" t="str">
            <v>Sistema General de Participaciones - Programas de alimentación escolar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</row>
        <row r="466">
          <cell r="A466">
            <v>133708</v>
          </cell>
          <cell r="B466">
            <v>133708</v>
          </cell>
          <cell r="C466" t="str">
            <v>Sistema General de Participaciones - Municipios y distritos con ribera sobre el Río Grande de la Magdalena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>
            <v>133709</v>
          </cell>
          <cell r="B467">
            <v>133709</v>
          </cell>
          <cell r="C467" t="str">
            <v>Sistema General de Participaciones - Resguardos indígenas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>
            <v>133710</v>
          </cell>
          <cell r="B468">
            <v>133710</v>
          </cell>
          <cell r="C468" t="str">
            <v>Sistema General de Participaciones - Participación para agua potable y saneamiento básico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>
            <v>133711</v>
          </cell>
          <cell r="B469">
            <v>133711</v>
          </cell>
          <cell r="C469" t="str">
            <v>Sistema General de Participaciones - Atención integral a la primera infancia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</row>
        <row r="470">
          <cell r="A470">
            <v>133712</v>
          </cell>
          <cell r="B470">
            <v>133712</v>
          </cell>
          <cell r="C470" t="str">
            <v>Otras transferencias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>
            <v>1384</v>
          </cell>
          <cell r="B471">
            <v>138400</v>
          </cell>
          <cell r="C471" t="str">
            <v>OTRAS CUENTAS POR COBRAR</v>
          </cell>
          <cell r="D471">
            <v>37609239</v>
          </cell>
          <cell r="E471">
            <v>39334509</v>
          </cell>
          <cell r="F471">
            <v>31283757</v>
          </cell>
          <cell r="G471">
            <v>45659991</v>
          </cell>
          <cell r="H471">
            <v>0</v>
          </cell>
          <cell r="I471">
            <v>45659991</v>
          </cell>
        </row>
        <row r="472">
          <cell r="A472">
            <v>138401</v>
          </cell>
          <cell r="B472">
            <v>138401</v>
          </cell>
          <cell r="C472" t="str">
            <v>Aportes de capital por cobrar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>
            <v>138402</v>
          </cell>
          <cell r="B473">
            <v>138402</v>
          </cell>
          <cell r="C473" t="str">
            <v>Aportes pensionales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>
            <v>138403</v>
          </cell>
          <cell r="B474">
            <v>138403</v>
          </cell>
          <cell r="C474" t="str">
            <v>Apoyo del fondo empresarial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>
            <v>138404</v>
          </cell>
          <cell r="B475">
            <v>138404</v>
          </cell>
          <cell r="C475" t="str">
            <v>Cartera improductiva adquirida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>
            <v>138405</v>
          </cell>
          <cell r="B476">
            <v>138405</v>
          </cell>
          <cell r="C476" t="str">
            <v>Comisiones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>
            <v>138406</v>
          </cell>
          <cell r="B477">
            <v>138406</v>
          </cell>
          <cell r="C477" t="str">
            <v>Contratos para la gestión de servicios públicos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>
            <v>138407</v>
          </cell>
          <cell r="B478">
            <v>138407</v>
          </cell>
          <cell r="C478" t="str">
            <v>Derechos a favor en operaciones conjuntas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>
            <v>138408</v>
          </cell>
          <cell r="B479">
            <v>138408</v>
          </cell>
          <cell r="C479" t="str">
            <v>Cuotas partes de pensiones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>
            <v>138409</v>
          </cell>
          <cell r="B480">
            <v>138409</v>
          </cell>
          <cell r="C480" t="str">
            <v>Depósitos en entidades intervenidas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>
            <v>138410</v>
          </cell>
          <cell r="B481">
            <v>138410</v>
          </cell>
          <cell r="C481" t="str">
            <v>Derechos cobrados por terceros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>
            <v>138411</v>
          </cell>
          <cell r="B482">
            <v>138411</v>
          </cell>
          <cell r="C482" t="str">
            <v>Derechos por incumplimiento de créditos garantizados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>
            <v>138412</v>
          </cell>
          <cell r="B483">
            <v>138412</v>
          </cell>
          <cell r="C483" t="str">
            <v>Descuentos no autorizados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>
            <v>138413</v>
          </cell>
          <cell r="B484">
            <v>138413</v>
          </cell>
          <cell r="C484" t="str">
            <v>Devolución IVA para entidades de educación superior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>
            <v>138414</v>
          </cell>
          <cell r="B485">
            <v>138414</v>
          </cell>
          <cell r="C485" t="str">
            <v>Dividendos y participaciones por cobrar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>
            <v>138416</v>
          </cell>
          <cell r="B486">
            <v>138416</v>
          </cell>
          <cell r="C486" t="str">
            <v>Enajenación de activos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>
            <v>138417</v>
          </cell>
          <cell r="B487">
            <v>138417</v>
          </cell>
          <cell r="C487" t="str">
            <v>Esquemas de cobro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>
            <v>138418</v>
          </cell>
          <cell r="B488">
            <v>138418</v>
          </cell>
          <cell r="C488" t="str">
            <v>Excedentes financieros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>
            <v>138419</v>
          </cell>
          <cell r="B489">
            <v>138419</v>
          </cell>
          <cell r="C489" t="str">
            <v>Faltantes de bienes aprehendidos o incautados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>
            <v>138420</v>
          </cell>
          <cell r="B490">
            <v>138420</v>
          </cell>
          <cell r="C490" t="str">
            <v>Honorarios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>
            <v>138421</v>
          </cell>
          <cell r="B491">
            <v>138421</v>
          </cell>
          <cell r="C491" t="str">
            <v>Indemnizaciones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>
            <v>138422</v>
          </cell>
          <cell r="B492">
            <v>138422</v>
          </cell>
          <cell r="C492" t="str">
            <v>Intereses de fondos vendidos con compromiso de reventa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>
            <v>138423</v>
          </cell>
          <cell r="B493">
            <v>138423</v>
          </cell>
          <cell r="C493" t="str">
            <v>Intereses de fondos vendidos ordinarios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>
            <v>138424</v>
          </cell>
          <cell r="B494">
            <v>138424</v>
          </cell>
          <cell r="C494" t="str">
            <v>Margen en la comercialización de bienes y servicios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</row>
        <row r="495">
          <cell r="A495">
            <v>138425</v>
          </cell>
          <cell r="B495">
            <v>138425</v>
          </cell>
          <cell r="C495" t="str">
            <v>Margen en la contratación de servicios de salud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>
            <v>138426</v>
          </cell>
          <cell r="B496">
            <v>138426</v>
          </cell>
          <cell r="C496" t="str">
            <v>Pago por cuenta de terceros</v>
          </cell>
          <cell r="D496">
            <v>37609239</v>
          </cell>
          <cell r="E496">
            <v>39334509</v>
          </cell>
          <cell r="F496">
            <v>31283757</v>
          </cell>
          <cell r="G496">
            <v>45659991</v>
          </cell>
          <cell r="H496">
            <v>0</v>
          </cell>
          <cell r="I496">
            <v>45659991</v>
          </cell>
        </row>
        <row r="497">
          <cell r="A497">
            <v>138427</v>
          </cell>
          <cell r="B497">
            <v>138427</v>
          </cell>
          <cell r="C497" t="str">
            <v>Recursos de acreedores reintegrados a tesorerías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>
            <v>138428</v>
          </cell>
          <cell r="B498">
            <v>138428</v>
          </cell>
          <cell r="C498" t="str">
            <v>Recursos de cofinanciación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>
            <v>138429</v>
          </cell>
          <cell r="B499">
            <v>138429</v>
          </cell>
          <cell r="C499" t="str">
            <v>Recursos de FONTV asignados no ejecutados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>
            <v>138430</v>
          </cell>
          <cell r="B500">
            <v>138430</v>
          </cell>
          <cell r="C500" t="str">
            <v>Recursos recibidos de las cajas de compensación familiar para actividades de promoción y prevención de la salud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>
            <v>138431</v>
          </cell>
          <cell r="B501">
            <v>138431</v>
          </cell>
          <cell r="C501" t="str">
            <v>Rendimiento sobre depósitos judiciales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>
            <v>138432</v>
          </cell>
          <cell r="B502">
            <v>138432</v>
          </cell>
          <cell r="C502" t="str">
            <v>Responsabilidades fiscales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>
            <v>138435</v>
          </cell>
          <cell r="B503">
            <v>138435</v>
          </cell>
          <cell r="C503" t="str">
            <v>Intereses de mora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>
            <v>138436</v>
          </cell>
          <cell r="B504">
            <v>138436</v>
          </cell>
          <cell r="C504" t="str">
            <v>Otros intereses por cobrar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>
            <v>138437</v>
          </cell>
          <cell r="B505">
            <v>138437</v>
          </cell>
          <cell r="C505" t="str">
            <v>Contratos de construcción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</row>
        <row r="506">
          <cell r="A506">
            <v>138438</v>
          </cell>
          <cell r="B506">
            <v>138438</v>
          </cell>
          <cell r="C506" t="str">
            <v>Compensación o indemnización por deterioro, pérdidas o abandonos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>
            <v>138439</v>
          </cell>
          <cell r="B507">
            <v>138439</v>
          </cell>
          <cell r="C507" t="str">
            <v>Arrendamiento operativo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>
            <v>138440</v>
          </cell>
          <cell r="B508">
            <v>138440</v>
          </cell>
          <cell r="C508" t="str">
            <v>Rendimientos de recursos del Sistema General de Regalías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>
            <v>138441</v>
          </cell>
          <cell r="B509">
            <v>138441</v>
          </cell>
          <cell r="C509" t="str">
            <v>Auditorías realizadas por la Entidad Administradora de los Recursos de la Seguridad Social en Salud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>
            <v>138442</v>
          </cell>
          <cell r="B510">
            <v>138442</v>
          </cell>
          <cell r="C510" t="str">
            <v>Cuota alimentaria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>
            <v>138443</v>
          </cell>
          <cell r="B511">
            <v>138443</v>
          </cell>
          <cell r="C511" t="str">
            <v>Prueba de paternidad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>
            <v>138444</v>
          </cell>
          <cell r="B512">
            <v>138444</v>
          </cell>
          <cell r="C512" t="str">
            <v>Regalías y rendimientos recaudados pendientes de transferir al Sistema General de Regalías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>
            <v>138446</v>
          </cell>
          <cell r="B513">
            <v>138446</v>
          </cell>
          <cell r="C513" t="str">
            <v>Servicios de seguridad y escolta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>
            <v>138490</v>
          </cell>
          <cell r="B514">
            <v>138490</v>
          </cell>
          <cell r="C514" t="str">
            <v>Otras cuentas por cobrar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>
            <v>1385</v>
          </cell>
          <cell r="B515">
            <v>138500</v>
          </cell>
          <cell r="C515" t="str">
            <v>CUENTAS POR COBRAR DE DIFÍCIL RECAUDO</v>
          </cell>
          <cell r="D515">
            <v>226901078.46000001</v>
          </cell>
          <cell r="E515">
            <v>0</v>
          </cell>
          <cell r="F515">
            <v>0</v>
          </cell>
          <cell r="G515">
            <v>226901078.46000001</v>
          </cell>
          <cell r="H515">
            <v>0</v>
          </cell>
          <cell r="I515">
            <v>226901078.46000001</v>
          </cell>
        </row>
        <row r="516">
          <cell r="A516">
            <v>138501</v>
          </cell>
          <cell r="B516">
            <v>138501</v>
          </cell>
          <cell r="C516" t="str">
            <v>Venta de bienes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>
            <v>138502</v>
          </cell>
          <cell r="B517">
            <v>138502</v>
          </cell>
          <cell r="C517" t="str">
            <v>Prestación de servicios</v>
          </cell>
          <cell r="D517">
            <v>175079348</v>
          </cell>
          <cell r="E517">
            <v>0</v>
          </cell>
          <cell r="F517">
            <v>0</v>
          </cell>
          <cell r="G517">
            <v>175079348</v>
          </cell>
          <cell r="H517">
            <v>0</v>
          </cell>
          <cell r="I517">
            <v>175079348</v>
          </cell>
        </row>
        <row r="518">
          <cell r="A518">
            <v>138503</v>
          </cell>
          <cell r="B518">
            <v>138503</v>
          </cell>
          <cell r="C518" t="str">
            <v>Servicio de energía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>
            <v>138504</v>
          </cell>
          <cell r="B519">
            <v>138504</v>
          </cell>
          <cell r="C519" t="str">
            <v>Servicio de acueducto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>
            <v>138505</v>
          </cell>
          <cell r="B520">
            <v>138505</v>
          </cell>
          <cell r="C520" t="str">
            <v>Servicio de alcantarillado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>
            <v>138506</v>
          </cell>
          <cell r="B521">
            <v>138506</v>
          </cell>
          <cell r="C521" t="str">
            <v>Servicio de aseo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>
            <v>138507</v>
          </cell>
          <cell r="B522">
            <v>138507</v>
          </cell>
          <cell r="C522" t="str">
            <v>Servicio de gas combustible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>
            <v>138508</v>
          </cell>
          <cell r="B523">
            <v>138508</v>
          </cell>
          <cell r="C523" t="str">
            <v>Servicio de telecomunicaciones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</row>
        <row r="524">
          <cell r="A524">
            <v>138509</v>
          </cell>
          <cell r="B524">
            <v>138509</v>
          </cell>
          <cell r="C524" t="str">
            <v>Prestación de servicios de salud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>
            <v>138510</v>
          </cell>
          <cell r="B525">
            <v>138510</v>
          </cell>
          <cell r="C525" t="str">
            <v>Administración del sistema de seguridad social en salud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>
            <v>138511</v>
          </cell>
          <cell r="B526">
            <v>138511</v>
          </cell>
          <cell r="C526" t="str">
            <v>Recursos de los fondos de reservas de pensiones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>
            <v>138514</v>
          </cell>
          <cell r="B527">
            <v>138514</v>
          </cell>
          <cell r="C527" t="str">
            <v>Impuestos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>
            <v>138515</v>
          </cell>
          <cell r="B528">
            <v>138515</v>
          </cell>
          <cell r="C528" t="str">
            <v>Contribuciones, tasas e ingresos no tributarios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>
            <v>138516</v>
          </cell>
          <cell r="B529">
            <v>138516</v>
          </cell>
          <cell r="C529" t="str">
            <v>Aportes sobre la nómina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>
            <v>138517</v>
          </cell>
          <cell r="B530">
            <v>138517</v>
          </cell>
          <cell r="C530" t="str">
            <v>Rentas parafiscales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>
            <v>138518</v>
          </cell>
          <cell r="B531">
            <v>138518</v>
          </cell>
          <cell r="C531" t="str">
            <v>Recursos destinados a la financiación del Sistema General de Seguridad Social en Salud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>
            <v>138590</v>
          </cell>
          <cell r="B532">
            <v>138590</v>
          </cell>
          <cell r="C532" t="str">
            <v>Otras cuentas por cobrar de difícil recaudo</v>
          </cell>
          <cell r="D532">
            <v>51821730.460000001</v>
          </cell>
          <cell r="E532">
            <v>0</v>
          </cell>
          <cell r="F532">
            <v>0</v>
          </cell>
          <cell r="G532">
            <v>51821730.460000001</v>
          </cell>
          <cell r="H532">
            <v>0</v>
          </cell>
          <cell r="I532">
            <v>51821730.460000001</v>
          </cell>
        </row>
        <row r="533">
          <cell r="A533">
            <v>1386</v>
          </cell>
          <cell r="B533">
            <v>138600</v>
          </cell>
          <cell r="C533" t="str">
            <v>DETERIORO ACUMULADO DE CUENTAS POR COBRAR (CR)</v>
          </cell>
          <cell r="D533">
            <v>-723842386.15999997</v>
          </cell>
          <cell r="E533">
            <v>0</v>
          </cell>
          <cell r="F533">
            <v>0</v>
          </cell>
          <cell r="G533">
            <v>-723842386.15999997</v>
          </cell>
          <cell r="H533">
            <v>-627409428.00999999</v>
          </cell>
          <cell r="I533">
            <v>-96432958.150000006</v>
          </cell>
        </row>
        <row r="534">
          <cell r="A534">
            <v>138601</v>
          </cell>
          <cell r="B534">
            <v>138601</v>
          </cell>
          <cell r="C534" t="str">
            <v>Venta de bienes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>
            <v>138602</v>
          </cell>
          <cell r="B535">
            <v>138602</v>
          </cell>
          <cell r="C535" t="str">
            <v>Prestación de servicios</v>
          </cell>
          <cell r="D535">
            <v>-74408722.900000006</v>
          </cell>
          <cell r="E535">
            <v>0</v>
          </cell>
          <cell r="F535">
            <v>0</v>
          </cell>
          <cell r="G535">
            <v>-74408722.900000006</v>
          </cell>
          <cell r="H535">
            <v>0</v>
          </cell>
          <cell r="I535">
            <v>-74408722.900000006</v>
          </cell>
        </row>
        <row r="536">
          <cell r="A536">
            <v>138603</v>
          </cell>
          <cell r="B536">
            <v>138603</v>
          </cell>
          <cell r="C536" t="str">
            <v>Servicio de energía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>
            <v>138604</v>
          </cell>
          <cell r="B537">
            <v>138604</v>
          </cell>
          <cell r="C537" t="str">
            <v>Servicio de acueducto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>
            <v>138605</v>
          </cell>
          <cell r="B538">
            <v>138605</v>
          </cell>
          <cell r="C538" t="str">
            <v>Servicio de alcantarillado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>
            <v>138606</v>
          </cell>
          <cell r="B539">
            <v>138606</v>
          </cell>
          <cell r="C539" t="str">
            <v>Servicio de aseo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>
            <v>138607</v>
          </cell>
          <cell r="B540">
            <v>138607</v>
          </cell>
          <cell r="C540" t="str">
            <v>Servicio de gas combustible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>
            <v>138608</v>
          </cell>
          <cell r="B541">
            <v>138608</v>
          </cell>
          <cell r="C541" t="str">
            <v>Servicio de telecomunicaciones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>
            <v>138609</v>
          </cell>
          <cell r="B542">
            <v>138609</v>
          </cell>
          <cell r="C542" t="str">
            <v>Prestación de servicios de salud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>
            <v>138610</v>
          </cell>
          <cell r="B543">
            <v>138610</v>
          </cell>
          <cell r="C543" t="str">
            <v>Administración del sistema de seguridad social en salud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>
            <v>138611</v>
          </cell>
          <cell r="B544">
            <v>138611</v>
          </cell>
          <cell r="C544" t="str">
            <v>Recursos de los fondos de reservas de pensiones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>
            <v>138613</v>
          </cell>
          <cell r="B545">
            <v>138613</v>
          </cell>
          <cell r="C545" t="str">
            <v>Impuestos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>
            <v>138614</v>
          </cell>
          <cell r="B546">
            <v>138614</v>
          </cell>
          <cell r="C546" t="str">
            <v>Contribuciones, tasas e ingresos no tributarios</v>
          </cell>
          <cell r="D546">
            <v>-627409428.00999999</v>
          </cell>
          <cell r="E546">
            <v>0</v>
          </cell>
          <cell r="F546">
            <v>0</v>
          </cell>
          <cell r="G546">
            <v>-627409428.00999999</v>
          </cell>
          <cell r="H546">
            <v>-627409428.00999999</v>
          </cell>
          <cell r="I546">
            <v>0</v>
          </cell>
        </row>
        <row r="547">
          <cell r="A547">
            <v>138615</v>
          </cell>
          <cell r="B547">
            <v>138615</v>
          </cell>
          <cell r="C547" t="str">
            <v>Aportes sobre la nómina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>
            <v>138616</v>
          </cell>
          <cell r="B548">
            <v>138616</v>
          </cell>
          <cell r="C548" t="str">
            <v>Rentas parafiscales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>
            <v>138617</v>
          </cell>
          <cell r="B549">
            <v>138617</v>
          </cell>
          <cell r="C549" t="str">
            <v>Recursos destinados a la financiación del Sistema General de Seguridad Social en Salud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>
            <v>138690</v>
          </cell>
          <cell r="B550">
            <v>138690</v>
          </cell>
          <cell r="C550" t="str">
            <v>Otras cuentas por cobrar</v>
          </cell>
          <cell r="D550">
            <v>-22024235.25</v>
          </cell>
          <cell r="E550">
            <v>0</v>
          </cell>
          <cell r="F550">
            <v>0</v>
          </cell>
          <cell r="G550">
            <v>-22024235.25</v>
          </cell>
          <cell r="H550">
            <v>0</v>
          </cell>
          <cell r="I550">
            <v>-22024235.25</v>
          </cell>
        </row>
        <row r="551">
          <cell r="A551">
            <v>14</v>
          </cell>
          <cell r="B551">
            <v>140000</v>
          </cell>
          <cell r="C551" t="str">
            <v>PRÉSTAMOS POR COBRAR</v>
          </cell>
          <cell r="D551">
            <v>1269419440.2</v>
          </cell>
          <cell r="E551">
            <v>274617795.04000002</v>
          </cell>
          <cell r="F551">
            <v>313121684.87</v>
          </cell>
          <cell r="G551">
            <v>1230915550.3700001</v>
          </cell>
          <cell r="H551">
            <v>0</v>
          </cell>
          <cell r="I551">
            <v>1230915550.3700001</v>
          </cell>
        </row>
        <row r="552">
          <cell r="A552">
            <v>1401</v>
          </cell>
          <cell r="B552">
            <v>140100</v>
          </cell>
          <cell r="C552" t="str">
            <v>INGRESOS NO TRIBUTARIOS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</row>
        <row r="553">
          <cell r="A553">
            <v>140101</v>
          </cell>
          <cell r="B553">
            <v>140101</v>
          </cell>
          <cell r="C553" t="str">
            <v>Tasas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>
            <v>140103</v>
          </cell>
          <cell r="B554">
            <v>140103</v>
          </cell>
          <cell r="C554" t="str">
            <v>Intereses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>
            <v>140190</v>
          </cell>
          <cell r="B555">
            <v>140190</v>
          </cell>
          <cell r="C555" t="str">
            <v>Otros deudores por ingresos no tributarios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>
            <v>1415</v>
          </cell>
          <cell r="B556">
            <v>141500</v>
          </cell>
          <cell r="C556" t="str">
            <v>PRÉSTAMOS CONCEDIDOS</v>
          </cell>
          <cell r="D556">
            <v>1238437539</v>
          </cell>
          <cell r="E556">
            <v>196997468.24000001</v>
          </cell>
          <cell r="F556">
            <v>235501358.06999999</v>
          </cell>
          <cell r="G556">
            <v>1199933649.1700001</v>
          </cell>
          <cell r="H556">
            <v>0</v>
          </cell>
          <cell r="I556">
            <v>1199933649.1700001</v>
          </cell>
        </row>
        <row r="557">
          <cell r="A557">
            <v>141507</v>
          </cell>
          <cell r="B557">
            <v>141507</v>
          </cell>
          <cell r="C557" t="str">
            <v>Préstamos educativos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>
            <v>141509</v>
          </cell>
          <cell r="B558">
            <v>141509</v>
          </cell>
          <cell r="C558" t="str">
            <v>Préstamos a vinculados económicos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>
            <v>141510</v>
          </cell>
          <cell r="B559">
            <v>141510</v>
          </cell>
          <cell r="C559" t="str">
            <v>Préstamos para investigaciones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>
            <v>141520</v>
          </cell>
          <cell r="B560">
            <v>141520</v>
          </cell>
          <cell r="C560" t="str">
            <v>Préstamos de vivienda</v>
          </cell>
          <cell r="D560">
            <v>1238437539</v>
          </cell>
          <cell r="E560">
            <v>196997468.24000001</v>
          </cell>
          <cell r="F560">
            <v>235501358.06999999</v>
          </cell>
          <cell r="G560">
            <v>1199933649.1700001</v>
          </cell>
          <cell r="H560">
            <v>0</v>
          </cell>
          <cell r="I560">
            <v>1199933649.1700001</v>
          </cell>
        </row>
        <row r="561">
          <cell r="A561">
            <v>141521</v>
          </cell>
          <cell r="B561">
            <v>141521</v>
          </cell>
          <cell r="C561" t="str">
            <v>Préstamos de consumo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>
            <v>141522</v>
          </cell>
          <cell r="B562">
            <v>141522</v>
          </cell>
          <cell r="C562" t="str">
            <v>Préstamos comerciales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>
            <v>141523</v>
          </cell>
          <cell r="B563">
            <v>141523</v>
          </cell>
          <cell r="C563" t="str">
            <v>Microcrédito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>
            <v>141524</v>
          </cell>
          <cell r="B564">
            <v>141524</v>
          </cell>
          <cell r="C564" t="str">
            <v>Préstamos de fomento y desarrollo regional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>
            <v>141525</v>
          </cell>
          <cell r="B565">
            <v>141525</v>
          </cell>
          <cell r="C565" t="str">
            <v>Créditos a empleados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>
            <v>141526</v>
          </cell>
          <cell r="B566">
            <v>141526</v>
          </cell>
          <cell r="C566" t="str">
            <v>Créditos a socios y accionistas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>
            <v>141527</v>
          </cell>
          <cell r="B567">
            <v>141527</v>
          </cell>
          <cell r="C567" t="str">
            <v>Préstamos concedidos por instituciones no financieras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>
            <v>141529</v>
          </cell>
          <cell r="B568">
            <v>141529</v>
          </cell>
          <cell r="C568" t="str">
            <v>Arrendamiento financiero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>
            <v>141590</v>
          </cell>
          <cell r="B569">
            <v>141590</v>
          </cell>
          <cell r="C569" t="str">
            <v>Otros préstamos concedidos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>
            <v>1416</v>
          </cell>
          <cell r="B570">
            <v>141600</v>
          </cell>
          <cell r="C570" t="str">
            <v>PRÉSTAMOS GUBERNAMENTALES OTORGADOS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>
            <v>141601</v>
          </cell>
          <cell r="B571">
            <v>141601</v>
          </cell>
          <cell r="C571" t="str">
            <v>Créditos transitorios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>
            <v>141642</v>
          </cell>
          <cell r="B572">
            <v>141642</v>
          </cell>
          <cell r="C572" t="str">
            <v>Créditos de tesorería al Gobierno General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</row>
        <row r="573">
          <cell r="A573">
            <v>141643</v>
          </cell>
          <cell r="B573">
            <v>141643</v>
          </cell>
          <cell r="C573" t="str">
            <v>Créditos de tesorería a las empresas no financieras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>
            <v>141644</v>
          </cell>
          <cell r="B574">
            <v>141644</v>
          </cell>
          <cell r="C574" t="str">
            <v>Créditos presupuestarios al Gobierno General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>
            <v>141645</v>
          </cell>
          <cell r="B575">
            <v>141645</v>
          </cell>
          <cell r="C575" t="str">
            <v>Créditos presupuestarios a las empresas no financieras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>
            <v>141646</v>
          </cell>
          <cell r="B576">
            <v>141646</v>
          </cell>
          <cell r="C576" t="str">
            <v>Préstamos concedidos al Gobierno General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>
            <v>141647</v>
          </cell>
          <cell r="B577">
            <v>141647</v>
          </cell>
          <cell r="C577" t="str">
            <v>Préstamos concedidos a las empresas no financieras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>
            <v>141690</v>
          </cell>
          <cell r="B578">
            <v>141690</v>
          </cell>
          <cell r="C578" t="str">
            <v>Otros préstamos gubernamentales otorgados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>
            <v>1420</v>
          </cell>
          <cell r="B579">
            <v>142000</v>
          </cell>
          <cell r="C579" t="str">
            <v>AVANCES Y ANTICIPOS ENTREGADOS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>
            <v>142013</v>
          </cell>
          <cell r="B580">
            <v>142013</v>
          </cell>
          <cell r="C580" t="str">
            <v>Anticipos para proyectos de inversión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>
            <v>1424</v>
          </cell>
          <cell r="B581">
            <v>142400</v>
          </cell>
          <cell r="C581" t="str">
            <v>RECURSOS ENTREGADOS EN ADMINISTRACIÓN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</row>
        <row r="582">
          <cell r="A582">
            <v>142402</v>
          </cell>
          <cell r="B582">
            <v>142402</v>
          </cell>
          <cell r="C582" t="str">
            <v>En administración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>
            <v>1425</v>
          </cell>
          <cell r="B583">
            <v>142500</v>
          </cell>
          <cell r="C583" t="str">
            <v>DEPÓSITOS ENTREGADOS EN GARANTÍA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>
            <v>142503</v>
          </cell>
          <cell r="B584">
            <v>142503</v>
          </cell>
          <cell r="C584" t="str">
            <v>Depósitos judiciales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>
            <v>142505</v>
          </cell>
          <cell r="B585">
            <v>142505</v>
          </cell>
          <cell r="C585" t="str">
            <v>Depósitos sobre contratos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>
            <v>1427</v>
          </cell>
          <cell r="B586">
            <v>142700</v>
          </cell>
          <cell r="C586" t="str">
            <v>DERECHOS DE RECOMPRA DE PRÉSTAMOS POR COBRAR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>
            <v>142707</v>
          </cell>
          <cell r="B587">
            <v>142707</v>
          </cell>
          <cell r="C587" t="str">
            <v>Préstamos por cobrar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>
            <v>1470</v>
          </cell>
          <cell r="B588">
            <v>147000</v>
          </cell>
          <cell r="C588" t="str">
            <v>OTROS DEUDORES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>
            <v>147012</v>
          </cell>
          <cell r="B589">
            <v>147012</v>
          </cell>
          <cell r="C589" t="str">
            <v>Créditos a empleados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>
            <v>147090</v>
          </cell>
          <cell r="B590">
            <v>147090</v>
          </cell>
          <cell r="C590" t="str">
            <v>Otros deudores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</row>
        <row r="591">
          <cell r="A591">
            <v>1475</v>
          </cell>
          <cell r="B591">
            <v>147500</v>
          </cell>
          <cell r="C591" t="str">
            <v>DEUDAS DE DIFÍCIL RECAUDO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>
            <v>147509</v>
          </cell>
          <cell r="B592">
            <v>147509</v>
          </cell>
          <cell r="C592" t="str">
            <v>Prestación de servicios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>
            <v>1477</v>
          </cell>
          <cell r="B593">
            <v>147700</v>
          </cell>
          <cell r="C593" t="str">
            <v>PRÉSTAMOS POR COBRAR DE DIFÍCIL RECAUDO</v>
          </cell>
          <cell r="D593">
            <v>54301114</v>
          </cell>
          <cell r="E593">
            <v>54301114</v>
          </cell>
          <cell r="F593">
            <v>54301114</v>
          </cell>
          <cell r="G593">
            <v>54301114</v>
          </cell>
          <cell r="H593">
            <v>0</v>
          </cell>
          <cell r="I593">
            <v>54301114</v>
          </cell>
        </row>
        <row r="594">
          <cell r="A594">
            <v>147701</v>
          </cell>
          <cell r="B594">
            <v>147701</v>
          </cell>
          <cell r="C594" t="str">
            <v>Préstamos concedidos</v>
          </cell>
          <cell r="D594">
            <v>54301114</v>
          </cell>
          <cell r="E594">
            <v>54301114</v>
          </cell>
          <cell r="F594">
            <v>54301114</v>
          </cell>
          <cell r="G594">
            <v>54301114</v>
          </cell>
          <cell r="H594">
            <v>0</v>
          </cell>
          <cell r="I594">
            <v>54301114</v>
          </cell>
        </row>
        <row r="595">
          <cell r="A595">
            <v>147703</v>
          </cell>
          <cell r="B595">
            <v>147703</v>
          </cell>
          <cell r="C595" t="str">
            <v>Préstamos gubernamentales otorgados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>
            <v>1480</v>
          </cell>
          <cell r="B596">
            <v>148000</v>
          </cell>
          <cell r="C596" t="str">
            <v>DETERIORO ACUMULADO DE PRÉSTAMOS POR COBRAR (CR)</v>
          </cell>
          <cell r="D596">
            <v>-23319212.800000001</v>
          </cell>
          <cell r="E596">
            <v>23319212.800000001</v>
          </cell>
          <cell r="F596">
            <v>23319212.800000001</v>
          </cell>
          <cell r="G596">
            <v>-23319212.800000001</v>
          </cell>
          <cell r="H596">
            <v>0</v>
          </cell>
          <cell r="I596">
            <v>-23319212.800000001</v>
          </cell>
        </row>
        <row r="597">
          <cell r="A597">
            <v>148003</v>
          </cell>
          <cell r="B597">
            <v>148003</v>
          </cell>
          <cell r="C597" t="str">
            <v>Préstamos concedidos</v>
          </cell>
          <cell r="D597">
            <v>-23319212.800000001</v>
          </cell>
          <cell r="E597">
            <v>23319212.800000001</v>
          </cell>
          <cell r="F597">
            <v>23319212.800000001</v>
          </cell>
          <cell r="G597">
            <v>-23319212.800000001</v>
          </cell>
          <cell r="H597">
            <v>0</v>
          </cell>
          <cell r="I597">
            <v>-23319212.800000001</v>
          </cell>
        </row>
        <row r="598">
          <cell r="A598">
            <v>148012</v>
          </cell>
          <cell r="B598">
            <v>148012</v>
          </cell>
          <cell r="C598" t="str">
            <v>Prestación de servicios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>
            <v>148026</v>
          </cell>
          <cell r="B599">
            <v>148026</v>
          </cell>
          <cell r="C599" t="str">
            <v>Préstamos gubernamentales otorgados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>
            <v>148090</v>
          </cell>
          <cell r="B600">
            <v>148090</v>
          </cell>
          <cell r="C600" t="str">
            <v>Otros deudores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>
            <v>15</v>
          </cell>
          <cell r="B601">
            <v>150000</v>
          </cell>
          <cell r="C601" t="str">
            <v>INVENTARIOS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>
            <v>1505</v>
          </cell>
          <cell r="B602">
            <v>150500</v>
          </cell>
          <cell r="C602" t="str">
            <v>BIENES PRODUCIDOS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>
            <v>150502</v>
          </cell>
          <cell r="B603">
            <v>150502</v>
          </cell>
          <cell r="C603" t="str">
            <v>Construcciones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>
            <v>150506</v>
          </cell>
          <cell r="B604">
            <v>150506</v>
          </cell>
          <cell r="C604" t="str">
            <v>Impresos y publicaciones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>
            <v>150507</v>
          </cell>
          <cell r="B605">
            <v>150507</v>
          </cell>
          <cell r="C605" t="str">
            <v>Licores, bebidas y alcoholes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>
            <v>150511</v>
          </cell>
          <cell r="B606">
            <v>150511</v>
          </cell>
          <cell r="C606" t="str">
            <v>Productos químicos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>
            <v>150517</v>
          </cell>
          <cell r="B607">
            <v>150517</v>
          </cell>
          <cell r="C607" t="str">
            <v>Medicamentos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>
            <v>150519</v>
          </cell>
          <cell r="B608">
            <v>150519</v>
          </cell>
          <cell r="C608" t="str">
            <v>Productos alimenticios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>
            <v>150535</v>
          </cell>
          <cell r="B609">
            <v>150535</v>
          </cell>
          <cell r="C609" t="str">
            <v>Productos metalúrgicos y de microfundición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>
            <v>150536</v>
          </cell>
          <cell r="B610">
            <v>150536</v>
          </cell>
          <cell r="C610" t="str">
            <v>Productos de madera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</row>
        <row r="611">
          <cell r="A611">
            <v>150540</v>
          </cell>
          <cell r="B611">
            <v>150540</v>
          </cell>
          <cell r="C611" t="str">
            <v>Prendas de vestir y calzado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>
            <v>150543</v>
          </cell>
          <cell r="B612">
            <v>150543</v>
          </cell>
          <cell r="C612" t="str">
            <v>Productos agropecuarios, de silvicultura, avicultura y pesca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>
            <v>150590</v>
          </cell>
          <cell r="B613">
            <v>150590</v>
          </cell>
          <cell r="C613" t="str">
            <v>Otros bienes producidos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>
            <v>1510</v>
          </cell>
          <cell r="B614">
            <v>151000</v>
          </cell>
          <cell r="C614" t="str">
            <v>MERCANCÍAS EN EXISTENCIA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>
            <v>151002</v>
          </cell>
          <cell r="B615">
            <v>151002</v>
          </cell>
          <cell r="C615" t="str">
            <v>Terrenos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>
            <v>151003</v>
          </cell>
          <cell r="B616">
            <v>151003</v>
          </cell>
          <cell r="C616" t="str">
            <v>Construcciones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>
            <v>151004</v>
          </cell>
          <cell r="B617">
            <v>151004</v>
          </cell>
          <cell r="C617" t="str">
            <v>Impresos y publicaciones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>
            <v>151005</v>
          </cell>
          <cell r="B618">
            <v>151005</v>
          </cell>
          <cell r="C618" t="str">
            <v>Especies valoradas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>
            <v>151009</v>
          </cell>
          <cell r="B619">
            <v>151009</v>
          </cell>
          <cell r="C619" t="str">
            <v>Productos químicos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</row>
        <row r="620">
          <cell r="A620">
            <v>151011</v>
          </cell>
          <cell r="B620">
            <v>151011</v>
          </cell>
          <cell r="C620" t="str">
            <v>Combustibles y otros derivados del petróleo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>
            <v>151012</v>
          </cell>
          <cell r="B621">
            <v>151012</v>
          </cell>
          <cell r="C621" t="str">
            <v>Semovientes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>
            <v>151015</v>
          </cell>
          <cell r="B622">
            <v>151015</v>
          </cell>
          <cell r="C622" t="str">
            <v>Licores, bebidas y alcoholes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>
            <v>151022</v>
          </cell>
          <cell r="B623">
            <v>151022</v>
          </cell>
          <cell r="C623" t="str">
            <v>Productos artesanales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>
            <v>151029</v>
          </cell>
          <cell r="B624">
            <v>151029</v>
          </cell>
          <cell r="C624" t="str">
            <v>Elementos para invidentes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>
            <v>151030</v>
          </cell>
          <cell r="B625">
            <v>151030</v>
          </cell>
          <cell r="C625" t="str">
            <v>Equipos de comunicación y computación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>
            <v>151031</v>
          </cell>
          <cell r="B626">
            <v>151031</v>
          </cell>
          <cell r="C626" t="str">
            <v>Aparatos telefónicos e identificadores de llamadas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>
            <v>151032</v>
          </cell>
          <cell r="B627">
            <v>151032</v>
          </cell>
          <cell r="C627" t="str">
            <v>Medidores de agua, luz y gas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>
            <v>151033</v>
          </cell>
          <cell r="B628">
            <v>151033</v>
          </cell>
          <cell r="C628" t="str">
            <v>Elementos de campaña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>
            <v>151034</v>
          </cell>
          <cell r="B629">
            <v>151034</v>
          </cell>
          <cell r="C629" t="str">
            <v>Elementos de protección y seguridad personal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>
            <v>151035</v>
          </cell>
          <cell r="B630">
            <v>151035</v>
          </cell>
          <cell r="C630" t="str">
            <v>Repuestos, equipos férreos y otros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>
            <v>151036</v>
          </cell>
          <cell r="B631">
            <v>151036</v>
          </cell>
          <cell r="C631" t="str">
            <v>Equipo de transporte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>
            <v>151037</v>
          </cell>
          <cell r="B632">
            <v>151037</v>
          </cell>
          <cell r="C632" t="str">
            <v>Muebles y enseres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>
            <v>151039</v>
          </cell>
          <cell r="B633">
            <v>151039</v>
          </cell>
          <cell r="C633" t="str">
            <v>Material didáctico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>
            <v>151041</v>
          </cell>
          <cell r="B634">
            <v>151041</v>
          </cell>
          <cell r="C634" t="str">
            <v>Maquinaria y elementos de ferretería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>
            <v>151042</v>
          </cell>
          <cell r="B635">
            <v>151042</v>
          </cell>
          <cell r="C635" t="str">
            <v>Productos agropecuarios, de silvicultura, avicultura y pesca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>
            <v>151060</v>
          </cell>
          <cell r="B636">
            <v>151060</v>
          </cell>
          <cell r="C636" t="str">
            <v>Medicamentos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>
            <v>151061</v>
          </cell>
          <cell r="B637">
            <v>151061</v>
          </cell>
          <cell r="C637" t="str">
            <v>Materiales médico - quirúrgicos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>
            <v>151065</v>
          </cell>
          <cell r="B638">
            <v>151065</v>
          </cell>
          <cell r="C638" t="str">
            <v>Víveres y rancho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>
            <v>151090</v>
          </cell>
          <cell r="B639">
            <v>151090</v>
          </cell>
          <cell r="C639" t="str">
            <v>Otras mercancías en existencia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</row>
        <row r="640">
          <cell r="A640">
            <v>151098</v>
          </cell>
          <cell r="B640">
            <v>151098</v>
          </cell>
          <cell r="C640" t="str">
            <v>Bienes declarados a favor de la Nación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>
            <v>1511</v>
          </cell>
          <cell r="B641">
            <v>151100</v>
          </cell>
          <cell r="C641" t="str">
            <v>PRESTADORES DE SERVICIOS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>
            <v>151101</v>
          </cell>
          <cell r="B642">
            <v>151101</v>
          </cell>
          <cell r="C642" t="str">
            <v>Servicios de consultoría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>
            <v>151102</v>
          </cell>
          <cell r="B643">
            <v>151102</v>
          </cell>
          <cell r="C643" t="str">
            <v>Servicios de mantenimiento y reparación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>
            <v>151190</v>
          </cell>
          <cell r="B644">
            <v>151190</v>
          </cell>
          <cell r="C644" t="str">
            <v>Otros inventarios de prestadores de servicios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>
            <v>1512</v>
          </cell>
          <cell r="B645">
            <v>151200</v>
          </cell>
          <cell r="C645" t="str">
            <v>MATERIAS PRIMAS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>
            <v>151201</v>
          </cell>
          <cell r="B646">
            <v>151201</v>
          </cell>
          <cell r="C646" t="str">
            <v>Materias primas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>
            <v>1514</v>
          </cell>
          <cell r="B647">
            <v>151400</v>
          </cell>
          <cell r="C647" t="str">
            <v>MATERIALES Y SUMINISTROS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</row>
        <row r="648">
          <cell r="A648">
            <v>151401</v>
          </cell>
          <cell r="B648">
            <v>151401</v>
          </cell>
          <cell r="C648" t="str">
            <v>Envases y empaques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>
            <v>151402</v>
          </cell>
          <cell r="B649">
            <v>151402</v>
          </cell>
          <cell r="C649" t="str">
            <v>Materiales para la producción de bienes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>
            <v>151403</v>
          </cell>
          <cell r="B650">
            <v>151403</v>
          </cell>
          <cell r="C650" t="str">
            <v>Medicamentos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>
            <v>151404</v>
          </cell>
          <cell r="B651">
            <v>151404</v>
          </cell>
          <cell r="C651" t="str">
            <v>Materiales médico - quirúrgicos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>
            <v>151405</v>
          </cell>
          <cell r="B652">
            <v>151405</v>
          </cell>
          <cell r="C652" t="str">
            <v>Materiales reactivos y de laboratorio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>
            <v>151406</v>
          </cell>
          <cell r="B653">
            <v>151406</v>
          </cell>
          <cell r="C653" t="str">
            <v>Materiales odontológicos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>
            <v>151407</v>
          </cell>
          <cell r="B654">
            <v>151407</v>
          </cell>
          <cell r="C654" t="str">
            <v>Materiales para imagenología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>
            <v>151408</v>
          </cell>
          <cell r="B655">
            <v>151408</v>
          </cell>
          <cell r="C655" t="str">
            <v>Víveres y rancho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>
            <v>151409</v>
          </cell>
          <cell r="B656">
            <v>151409</v>
          </cell>
          <cell r="C656" t="str">
            <v>Repuestos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>
            <v>151410</v>
          </cell>
          <cell r="B657">
            <v>151410</v>
          </cell>
          <cell r="C657" t="str">
            <v>Elementos y accesorios de energía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>
            <v>151411</v>
          </cell>
          <cell r="B658">
            <v>151411</v>
          </cell>
          <cell r="C658" t="str">
            <v>Elementos y accesorios de gas combustible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>
            <v>151412</v>
          </cell>
          <cell r="B659">
            <v>151412</v>
          </cell>
          <cell r="C659" t="str">
            <v>Elementos y accesorios de telecomunicaciones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>
            <v>151413</v>
          </cell>
          <cell r="B660">
            <v>151413</v>
          </cell>
          <cell r="C660" t="str">
            <v>Elementos y accesorios de acueducto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>
            <v>151414</v>
          </cell>
          <cell r="B661">
            <v>151414</v>
          </cell>
          <cell r="C661" t="str">
            <v>Elementos y accesorios de alcantarillado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>
            <v>151415</v>
          </cell>
          <cell r="B662">
            <v>151415</v>
          </cell>
          <cell r="C662" t="str">
            <v>Materiales para educación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>
            <v>151416</v>
          </cell>
          <cell r="B663">
            <v>151416</v>
          </cell>
          <cell r="C663" t="str">
            <v>Elementos para la prestación de servicios de documentación e identificación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>
            <v>151417</v>
          </cell>
          <cell r="B664">
            <v>151417</v>
          </cell>
          <cell r="C664" t="str">
            <v>Elementos y accesorios de aseo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>
            <v>151418</v>
          </cell>
          <cell r="B665">
            <v>151418</v>
          </cell>
          <cell r="C665" t="str">
            <v>Aguas tratadas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>
            <v>151419</v>
          </cell>
          <cell r="B666">
            <v>151419</v>
          </cell>
          <cell r="C666" t="str">
            <v>Banco de componentes anatómicos y de sangre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>
            <v>151420</v>
          </cell>
          <cell r="B667">
            <v>151420</v>
          </cell>
          <cell r="C667" t="str">
            <v>Moldes y troqueles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>
            <v>151421</v>
          </cell>
          <cell r="B668">
            <v>151421</v>
          </cell>
          <cell r="C668" t="str">
            <v>Dotación a trabajadores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</row>
        <row r="669">
          <cell r="A669">
            <v>151422</v>
          </cell>
          <cell r="B669">
            <v>151422</v>
          </cell>
          <cell r="C669" t="str">
            <v>Ropa hospitalaria y quirúrgica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>
            <v>151423</v>
          </cell>
          <cell r="B670">
            <v>151423</v>
          </cell>
          <cell r="C670" t="str">
            <v>Combustibles y lubricantes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>
            <v>151424</v>
          </cell>
          <cell r="B671">
            <v>151424</v>
          </cell>
          <cell r="C671" t="str">
            <v>Elementos y materiales para construcción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>
            <v>151425</v>
          </cell>
          <cell r="B672">
            <v>151425</v>
          </cell>
          <cell r="C672" t="str">
            <v>Equipo de alojamiento y campaña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>
            <v>151426</v>
          </cell>
          <cell r="B673">
            <v>151426</v>
          </cell>
          <cell r="C673" t="str">
            <v>Municiones y explosivos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>
            <v>151490</v>
          </cell>
          <cell r="B674">
            <v>151490</v>
          </cell>
          <cell r="C674" t="str">
            <v>Otros materiales y suministros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>
            <v>1520</v>
          </cell>
          <cell r="B675">
            <v>152000</v>
          </cell>
          <cell r="C675" t="str">
            <v>PRODUCTOS EN PROCESO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>
            <v>152002</v>
          </cell>
          <cell r="B676">
            <v>152002</v>
          </cell>
          <cell r="C676" t="str">
            <v>Construcciones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>
            <v>152007</v>
          </cell>
          <cell r="B677">
            <v>152007</v>
          </cell>
          <cell r="C677" t="str">
            <v>Impresos y publicaciones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>
            <v>152008</v>
          </cell>
          <cell r="B678">
            <v>152008</v>
          </cell>
          <cell r="C678" t="str">
            <v>Medicamentos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>
            <v>152009</v>
          </cell>
          <cell r="B679">
            <v>152009</v>
          </cell>
          <cell r="C679" t="str">
            <v>Licores, bebidas y alcoholes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>
            <v>152013</v>
          </cell>
          <cell r="B680">
            <v>152013</v>
          </cell>
          <cell r="C680" t="str">
            <v>Productos químicos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>
            <v>152018</v>
          </cell>
          <cell r="B681">
            <v>152018</v>
          </cell>
          <cell r="C681" t="str">
            <v>Productos alimenticios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>
            <v>152025</v>
          </cell>
          <cell r="B682">
            <v>152025</v>
          </cell>
          <cell r="C682" t="str">
            <v>Productos metalúrgicos y de microfundición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>
            <v>152026</v>
          </cell>
          <cell r="B683">
            <v>152026</v>
          </cell>
          <cell r="C683" t="str">
            <v>Productos de madera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>
            <v>152030</v>
          </cell>
          <cell r="B684">
            <v>152030</v>
          </cell>
          <cell r="C684" t="str">
            <v>Prendas de vestir y calzado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>
            <v>152034</v>
          </cell>
          <cell r="B685">
            <v>152034</v>
          </cell>
          <cell r="C685" t="str">
            <v>Productos agropecuarios, de silvicultura, avicultura y pesca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>
            <v>152090</v>
          </cell>
          <cell r="B686">
            <v>152090</v>
          </cell>
          <cell r="C686" t="str">
            <v>Otros productos en proceso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>
            <v>1525</v>
          </cell>
          <cell r="B687">
            <v>152500</v>
          </cell>
          <cell r="C687" t="str">
            <v>EN TRÁNSITO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>
            <v>152502</v>
          </cell>
          <cell r="B688">
            <v>152502</v>
          </cell>
          <cell r="C688" t="str">
            <v>Materias primas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</row>
        <row r="689">
          <cell r="A689">
            <v>152505</v>
          </cell>
          <cell r="B689">
            <v>152505</v>
          </cell>
          <cell r="C689" t="str">
            <v>Envases y empaques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>
            <v>152507</v>
          </cell>
          <cell r="B690">
            <v>152507</v>
          </cell>
          <cell r="C690" t="str">
            <v>Medicamentos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>
            <v>152508</v>
          </cell>
          <cell r="B691">
            <v>152508</v>
          </cell>
          <cell r="C691" t="str">
            <v>Materiales médico - quirúrgicos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>
            <v>152512</v>
          </cell>
          <cell r="B692">
            <v>152512</v>
          </cell>
          <cell r="C692" t="str">
            <v>Víveres y rancho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>
            <v>152519</v>
          </cell>
          <cell r="B693">
            <v>152519</v>
          </cell>
          <cell r="C693" t="str">
            <v>Materiales para la producción de bienes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>
            <v>152520</v>
          </cell>
          <cell r="B694">
            <v>152520</v>
          </cell>
          <cell r="C694" t="str">
            <v>Impresos y publicaciones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>
            <v>152521</v>
          </cell>
          <cell r="B695">
            <v>152521</v>
          </cell>
          <cell r="C695" t="str">
            <v>Especies valoradas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>
            <v>152522</v>
          </cell>
          <cell r="B696">
            <v>152522</v>
          </cell>
          <cell r="C696" t="str">
            <v>Productos agropecuarios, de silvicultura, avicultura y pesca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>
            <v>152525</v>
          </cell>
          <cell r="B697">
            <v>152525</v>
          </cell>
          <cell r="C697" t="str">
            <v>Productos químicos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</row>
        <row r="698">
          <cell r="A698">
            <v>152530</v>
          </cell>
          <cell r="B698">
            <v>152530</v>
          </cell>
          <cell r="C698" t="str">
            <v>Semovientes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>
            <v>152531</v>
          </cell>
          <cell r="B699">
            <v>152531</v>
          </cell>
          <cell r="C699" t="str">
            <v>Licores, bebidas y alcoholes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>
            <v>152537</v>
          </cell>
          <cell r="B700">
            <v>152537</v>
          </cell>
          <cell r="C700" t="str">
            <v>Materiales para la prestación de servicios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>
            <v>152542</v>
          </cell>
          <cell r="B701">
            <v>152542</v>
          </cell>
          <cell r="C701" t="str">
            <v>Elementos para invidentes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>
            <v>152543</v>
          </cell>
          <cell r="B702">
            <v>152543</v>
          </cell>
          <cell r="C702" t="str">
            <v>Equipos de comunicación y computación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>
            <v>152544</v>
          </cell>
          <cell r="B703">
            <v>152544</v>
          </cell>
          <cell r="C703" t="str">
            <v>Aparatos telefónicos e identificadores de llamadas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>
            <v>152545</v>
          </cell>
          <cell r="B704">
            <v>152545</v>
          </cell>
          <cell r="C704" t="str">
            <v>Medidores de agua, luz y gas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>
            <v>152546</v>
          </cell>
          <cell r="B705">
            <v>152546</v>
          </cell>
          <cell r="C705" t="str">
            <v>Construcciones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>
            <v>152590</v>
          </cell>
          <cell r="B706">
            <v>152590</v>
          </cell>
          <cell r="C706" t="str">
            <v>Otros inventarios en tránsito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>
            <v>1530</v>
          </cell>
          <cell r="B707">
            <v>153000</v>
          </cell>
          <cell r="C707" t="str">
            <v>EN PODER DE TERCEROS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>
            <v>153005</v>
          </cell>
          <cell r="B708">
            <v>153005</v>
          </cell>
          <cell r="C708" t="str">
            <v>Impresos y publicaciones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>
            <v>153006</v>
          </cell>
          <cell r="B709">
            <v>153006</v>
          </cell>
          <cell r="C709" t="str">
            <v>Medicamentos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>
            <v>153007</v>
          </cell>
          <cell r="B710">
            <v>153007</v>
          </cell>
          <cell r="C710" t="str">
            <v>Materias primas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>
            <v>153008</v>
          </cell>
          <cell r="B711">
            <v>153008</v>
          </cell>
          <cell r="C711" t="str">
            <v>Materiales para la producción de bienes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>
            <v>153009</v>
          </cell>
          <cell r="B712">
            <v>153009</v>
          </cell>
          <cell r="C712" t="str">
            <v>Materiales para la prestación de servicios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>
            <v>153010</v>
          </cell>
          <cell r="B713">
            <v>153010</v>
          </cell>
          <cell r="C713" t="str">
            <v>Construcciones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>
            <v>153014</v>
          </cell>
          <cell r="B714">
            <v>153014</v>
          </cell>
          <cell r="C714" t="str">
            <v>Licores, bebidas y alcoholes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>
            <v>153015</v>
          </cell>
          <cell r="B715">
            <v>153015</v>
          </cell>
          <cell r="C715" t="str">
            <v>Productos agropecuarios, de silvicultura, avicultura y pesca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>
            <v>153018</v>
          </cell>
          <cell r="B716">
            <v>153018</v>
          </cell>
          <cell r="C716" t="str">
            <v>Productos químicos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</row>
        <row r="717">
          <cell r="A717">
            <v>153024</v>
          </cell>
          <cell r="B717">
            <v>153024</v>
          </cell>
          <cell r="C717" t="str">
            <v>Productos alimenticios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>
            <v>153028</v>
          </cell>
          <cell r="B718">
            <v>153028</v>
          </cell>
          <cell r="C718" t="str">
            <v>Víveres y rancho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>
            <v>153030</v>
          </cell>
          <cell r="B719">
            <v>153030</v>
          </cell>
          <cell r="C719" t="str">
            <v>Envases y empaques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>
            <v>153031</v>
          </cell>
          <cell r="B720">
            <v>153031</v>
          </cell>
          <cell r="C720" t="str">
            <v>Materiales médico - quirúrgicos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>
            <v>153033</v>
          </cell>
          <cell r="B721">
            <v>153033</v>
          </cell>
          <cell r="C721" t="str">
            <v>Especies valoradas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>
            <v>153040</v>
          </cell>
          <cell r="B722">
            <v>153040</v>
          </cell>
          <cell r="C722" t="str">
            <v>Equipos de comunicación y computación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>
            <v>153042</v>
          </cell>
          <cell r="B723">
            <v>153042</v>
          </cell>
          <cell r="C723" t="str">
            <v>Repuestos, equipos férreos y otros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>
            <v>153043</v>
          </cell>
          <cell r="B724">
            <v>153043</v>
          </cell>
          <cell r="C724" t="str">
            <v>Petróleo crudo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>
            <v>153044</v>
          </cell>
          <cell r="B725">
            <v>153044</v>
          </cell>
          <cell r="C725" t="str">
            <v>Gas natural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>
            <v>153090</v>
          </cell>
          <cell r="B726">
            <v>153090</v>
          </cell>
          <cell r="C726" t="str">
            <v>Otros inventarios en poder de terceros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</row>
        <row r="727">
          <cell r="A727">
            <v>1580</v>
          </cell>
          <cell r="B727">
            <v>158000</v>
          </cell>
          <cell r="C727" t="str">
            <v>DETERIORO ACUMULADO DE INVENTARIOS (CR)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>
            <v>158001</v>
          </cell>
          <cell r="B728">
            <v>158001</v>
          </cell>
          <cell r="C728" t="str">
            <v>Bienes producidos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>
            <v>158002</v>
          </cell>
          <cell r="B729">
            <v>158002</v>
          </cell>
          <cell r="C729" t="str">
            <v>Mercancías en existencia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>
            <v>158004</v>
          </cell>
          <cell r="B730">
            <v>158004</v>
          </cell>
          <cell r="C730" t="str">
            <v>Productos en proceso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>
            <v>158006</v>
          </cell>
          <cell r="B731">
            <v>158006</v>
          </cell>
          <cell r="C731" t="str">
            <v>Materias primas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>
            <v>158010</v>
          </cell>
          <cell r="B732">
            <v>158010</v>
          </cell>
          <cell r="C732" t="str">
            <v>Inventarios en tránsito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>
            <v>158011</v>
          </cell>
          <cell r="B733">
            <v>158011</v>
          </cell>
          <cell r="C733" t="str">
            <v>Inventarios en poder de terceros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>
            <v>158012</v>
          </cell>
          <cell r="B734">
            <v>158012</v>
          </cell>
          <cell r="C734" t="str">
            <v>Inventarios de prestadores de servicios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>
            <v>158013</v>
          </cell>
          <cell r="B735">
            <v>158013</v>
          </cell>
          <cell r="C735" t="str">
            <v>Materiales y suministros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>
            <v>16</v>
          </cell>
          <cell r="B736">
            <v>160000</v>
          </cell>
          <cell r="C736" t="str">
            <v>PROPIEDADES, PLANTA Y EQUIPO</v>
          </cell>
          <cell r="D736">
            <v>26549157657.650002</v>
          </cell>
          <cell r="E736">
            <v>4078177590.3800001</v>
          </cell>
          <cell r="F736">
            <v>2548888982.5700002</v>
          </cell>
          <cell r="G736">
            <v>28078446265.459999</v>
          </cell>
          <cell r="H736">
            <v>0</v>
          </cell>
          <cell r="I736">
            <v>28078446265.459999</v>
          </cell>
        </row>
        <row r="737">
          <cell r="A737">
            <v>1605</v>
          </cell>
          <cell r="B737">
            <v>160500</v>
          </cell>
          <cell r="C737" t="str">
            <v>TERRENOS</v>
          </cell>
          <cell r="D737">
            <v>4024333769.6199999</v>
          </cell>
          <cell r="E737">
            <v>0</v>
          </cell>
          <cell r="F737">
            <v>0</v>
          </cell>
          <cell r="G737">
            <v>4024333769.6199999</v>
          </cell>
          <cell r="H737">
            <v>0</v>
          </cell>
          <cell r="I737">
            <v>4024333769.6199999</v>
          </cell>
        </row>
        <row r="738">
          <cell r="A738">
            <v>160501</v>
          </cell>
          <cell r="B738">
            <v>160501</v>
          </cell>
          <cell r="C738" t="str">
            <v>Urbanos</v>
          </cell>
          <cell r="D738">
            <v>4024333769.6199999</v>
          </cell>
          <cell r="E738">
            <v>0</v>
          </cell>
          <cell r="F738">
            <v>0</v>
          </cell>
          <cell r="G738">
            <v>4024333769.6199999</v>
          </cell>
          <cell r="H738">
            <v>0</v>
          </cell>
          <cell r="I738">
            <v>4024333769.6199999</v>
          </cell>
        </row>
        <row r="739">
          <cell r="A739">
            <v>160502</v>
          </cell>
          <cell r="B739">
            <v>160502</v>
          </cell>
          <cell r="C739" t="str">
            <v>Rurales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>
            <v>160503</v>
          </cell>
          <cell r="B740">
            <v>160503</v>
          </cell>
          <cell r="C740" t="str">
            <v>Terrenos con destinación ambiental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>
            <v>160504</v>
          </cell>
          <cell r="B741">
            <v>160504</v>
          </cell>
          <cell r="C741" t="str">
            <v>Terrenos pendientes de legalizar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>
            <v>160505</v>
          </cell>
          <cell r="B742">
            <v>160505</v>
          </cell>
          <cell r="C742" t="str">
            <v>Terrenos de propiedad de terceros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</row>
        <row r="743">
          <cell r="A743">
            <v>160506</v>
          </cell>
          <cell r="B743">
            <v>160506</v>
          </cell>
          <cell r="C743" t="str">
            <v>Terrenos con uso futuro indeterminado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>
            <v>1610</v>
          </cell>
          <cell r="B744">
            <v>161000</v>
          </cell>
          <cell r="C744" t="str">
            <v>SEMOVIENTES Y PLANTAS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>
            <v>161001</v>
          </cell>
          <cell r="B745">
            <v>161001</v>
          </cell>
          <cell r="C745" t="str">
            <v>De trabajo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>
            <v>161002</v>
          </cell>
          <cell r="B746">
            <v>161002</v>
          </cell>
          <cell r="C746" t="str">
            <v>De selección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>
            <v>161003</v>
          </cell>
          <cell r="B747">
            <v>161003</v>
          </cell>
          <cell r="C747" t="str">
            <v>De investigación y educación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>
            <v>161004</v>
          </cell>
          <cell r="B748">
            <v>161004</v>
          </cell>
          <cell r="C748" t="str">
            <v>De exposición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>
            <v>161005</v>
          </cell>
          <cell r="B749">
            <v>161005</v>
          </cell>
          <cell r="C749" t="str">
            <v>Semovientes y plantas pendientes de legalizar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>
            <v>161006</v>
          </cell>
          <cell r="B750">
            <v>161006</v>
          </cell>
          <cell r="C750" t="str">
            <v>Semovientes y plantas de propiedad de terceros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>
            <v>161090</v>
          </cell>
          <cell r="B751">
            <v>161090</v>
          </cell>
          <cell r="C751" t="str">
            <v>Otros semovientes y plantas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>
            <v>1612</v>
          </cell>
          <cell r="B752">
            <v>161200</v>
          </cell>
          <cell r="C752" t="str">
            <v>PLANTAS PRODUCTORAS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>
            <v>161201</v>
          </cell>
          <cell r="B753">
            <v>161201</v>
          </cell>
          <cell r="C753" t="str">
            <v>Cultivos en desarrollo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>
            <v>161202</v>
          </cell>
          <cell r="B754">
            <v>161202</v>
          </cell>
          <cell r="C754" t="str">
            <v>Cultivos amortizables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>
            <v>1615</v>
          </cell>
          <cell r="B755">
            <v>161500</v>
          </cell>
          <cell r="C755" t="str">
            <v>CONSTRUCCIONES EN CURSO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</row>
        <row r="756">
          <cell r="A756">
            <v>161501</v>
          </cell>
          <cell r="B756">
            <v>161501</v>
          </cell>
          <cell r="C756" t="str">
            <v>Edificaciones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</row>
        <row r="757">
          <cell r="A757">
            <v>161504</v>
          </cell>
          <cell r="B757">
            <v>161504</v>
          </cell>
          <cell r="C757" t="str">
            <v>Plantas, ductos y túneles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>
            <v>161505</v>
          </cell>
          <cell r="B758">
            <v>161505</v>
          </cell>
          <cell r="C758" t="str">
            <v>Redes, líneas y cables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>
            <v>161590</v>
          </cell>
          <cell r="B759">
            <v>161590</v>
          </cell>
          <cell r="C759" t="str">
            <v>Otras construcciones en curso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>
            <v>1620</v>
          </cell>
          <cell r="B760">
            <v>162000</v>
          </cell>
          <cell r="C760" t="str">
            <v>MAQUINARIA, PLANTA Y EQUIPO EN MONTAJE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>
            <v>162001</v>
          </cell>
          <cell r="B761">
            <v>162001</v>
          </cell>
          <cell r="C761" t="str">
            <v>Plantas, ductos y túneles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>
            <v>162002</v>
          </cell>
          <cell r="B762">
            <v>162002</v>
          </cell>
          <cell r="C762" t="str">
            <v>Redes, líneas y cables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>
            <v>162003</v>
          </cell>
          <cell r="B763">
            <v>162003</v>
          </cell>
          <cell r="C763" t="str">
            <v>Maquinaria y equipo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>
            <v>162004</v>
          </cell>
          <cell r="B764">
            <v>162004</v>
          </cell>
          <cell r="C764" t="str">
            <v>Equipo médico y científico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>
            <v>162005</v>
          </cell>
          <cell r="B765">
            <v>162005</v>
          </cell>
          <cell r="C765" t="str">
            <v>Equipos de comunicación y computación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>
            <v>162007</v>
          </cell>
          <cell r="B766">
            <v>162007</v>
          </cell>
          <cell r="C766" t="str">
            <v>Equipos de comedor, cocina, despensa y hotelería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>
            <v>162008</v>
          </cell>
          <cell r="B767">
            <v>162008</v>
          </cell>
          <cell r="C767" t="str">
            <v>Equipos de transporte, tracción y elevación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>
            <v>162090</v>
          </cell>
          <cell r="B768">
            <v>162090</v>
          </cell>
          <cell r="C768" t="str">
            <v>Otras maquinarias, planta y equipo en montaje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>
            <v>1625</v>
          </cell>
          <cell r="B769">
            <v>162500</v>
          </cell>
          <cell r="C769" t="str">
            <v>PROPIEDADES, PLANTA Y EQUIPO EN TRÁNSITO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>
            <v>162501</v>
          </cell>
          <cell r="B770">
            <v>162501</v>
          </cell>
          <cell r="C770" t="str">
            <v>Plantas y ductos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>
            <v>162502</v>
          </cell>
          <cell r="B771">
            <v>162502</v>
          </cell>
          <cell r="C771" t="str">
            <v>Redes, líneas y cables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>
            <v>162503</v>
          </cell>
          <cell r="B772">
            <v>162503</v>
          </cell>
          <cell r="C772" t="str">
            <v>Maquinaria y equipo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>
            <v>162504</v>
          </cell>
          <cell r="B773">
            <v>162504</v>
          </cell>
          <cell r="C773" t="str">
            <v>Equipo médico y científico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>
            <v>162505</v>
          </cell>
          <cell r="B774">
            <v>162505</v>
          </cell>
          <cell r="C774" t="str">
            <v>Equipos de comunicación y computación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>
            <v>162506</v>
          </cell>
          <cell r="B775">
            <v>162506</v>
          </cell>
          <cell r="C775" t="str">
            <v>Equipos de transporte, tracción y elevación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>
            <v>162507</v>
          </cell>
          <cell r="B776">
            <v>162507</v>
          </cell>
          <cell r="C776" t="str">
            <v>Muebles, enseres y equipo de oficina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>
            <v>162508</v>
          </cell>
          <cell r="B777">
            <v>162508</v>
          </cell>
          <cell r="C777" t="str">
            <v>Equipos de comedor, cocina, despensa y hotelería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>
            <v>162511</v>
          </cell>
          <cell r="B778">
            <v>162511</v>
          </cell>
          <cell r="C778" t="str">
            <v>Semovientes y plantas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>
            <v>162512</v>
          </cell>
          <cell r="B779">
            <v>162512</v>
          </cell>
          <cell r="C779" t="str">
            <v>Componentes de propiedades, planta y equipo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>
            <v>162590</v>
          </cell>
          <cell r="B780">
            <v>162590</v>
          </cell>
          <cell r="C780" t="str">
            <v>Otras maquinarias, planta y equipo en tránsito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>
            <v>1635</v>
          </cell>
          <cell r="B781">
            <v>163500</v>
          </cell>
          <cell r="C781" t="str">
            <v>BIENES MUEBLES EN BODEGA</v>
          </cell>
          <cell r="D781">
            <v>609587452.75</v>
          </cell>
          <cell r="E781">
            <v>2036028041</v>
          </cell>
          <cell r="F781">
            <v>2036028041</v>
          </cell>
          <cell r="G781">
            <v>609587452.75</v>
          </cell>
          <cell r="H781">
            <v>0</v>
          </cell>
          <cell r="I781">
            <v>609587452.75</v>
          </cell>
        </row>
        <row r="782">
          <cell r="A782">
            <v>163501</v>
          </cell>
          <cell r="B782">
            <v>163501</v>
          </cell>
          <cell r="C782" t="str">
            <v>Maquinaria y equipo</v>
          </cell>
          <cell r="D782">
            <v>588546987.75</v>
          </cell>
          <cell r="E782">
            <v>1523942776</v>
          </cell>
          <cell r="F782">
            <v>1523942776</v>
          </cell>
          <cell r="G782">
            <v>588546987.75</v>
          </cell>
          <cell r="H782">
            <v>0</v>
          </cell>
          <cell r="I782">
            <v>588546987.75</v>
          </cell>
        </row>
        <row r="783">
          <cell r="A783">
            <v>163502</v>
          </cell>
          <cell r="B783">
            <v>163502</v>
          </cell>
          <cell r="C783" t="str">
            <v>Equipo médico y científico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>
            <v>163503</v>
          </cell>
          <cell r="B784">
            <v>163503</v>
          </cell>
          <cell r="C784" t="str">
            <v>Muebles, enseres y equipo de oficina</v>
          </cell>
          <cell r="D784">
            <v>13330380</v>
          </cell>
          <cell r="E784">
            <v>315253041</v>
          </cell>
          <cell r="F784">
            <v>315253041</v>
          </cell>
          <cell r="G784">
            <v>13330380</v>
          </cell>
          <cell r="H784">
            <v>0</v>
          </cell>
          <cell r="I784">
            <v>13330380</v>
          </cell>
        </row>
        <row r="785">
          <cell r="A785">
            <v>163504</v>
          </cell>
          <cell r="B785">
            <v>163504</v>
          </cell>
          <cell r="C785" t="str">
            <v>Equipos de comunicación y computación</v>
          </cell>
          <cell r="D785">
            <v>0</v>
          </cell>
          <cell r="E785">
            <v>196832224</v>
          </cell>
          <cell r="F785">
            <v>196832224</v>
          </cell>
          <cell r="G785">
            <v>0</v>
          </cell>
          <cell r="H785">
            <v>0</v>
          </cell>
          <cell r="I785">
            <v>0</v>
          </cell>
        </row>
        <row r="786">
          <cell r="A786">
            <v>163505</v>
          </cell>
          <cell r="B786">
            <v>163505</v>
          </cell>
          <cell r="C786" t="str">
            <v>Equipos de transporte, tracción y elevación</v>
          </cell>
          <cell r="D786">
            <v>7710085</v>
          </cell>
          <cell r="E786">
            <v>0</v>
          </cell>
          <cell r="F786">
            <v>0</v>
          </cell>
          <cell r="G786">
            <v>7710085</v>
          </cell>
          <cell r="H786">
            <v>0</v>
          </cell>
          <cell r="I786">
            <v>7710085</v>
          </cell>
        </row>
        <row r="787">
          <cell r="A787">
            <v>163507</v>
          </cell>
          <cell r="B787">
            <v>163507</v>
          </cell>
          <cell r="C787" t="str">
            <v>Redes, líneas y cables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>
            <v>163511</v>
          </cell>
          <cell r="B788">
            <v>163511</v>
          </cell>
          <cell r="C788" t="str">
            <v>Equipos de comedor, cocina, despensa y hotelería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>
            <v>163512</v>
          </cell>
          <cell r="B789">
            <v>163512</v>
          </cell>
          <cell r="C789" t="str">
            <v>Componentes de propiedades, planta y equipo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>
            <v>163590</v>
          </cell>
          <cell r="B790">
            <v>163590</v>
          </cell>
          <cell r="C790" t="str">
            <v>Otros bienes muebles en bodega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>
            <v>1636</v>
          </cell>
          <cell r="B791">
            <v>163600</v>
          </cell>
          <cell r="C791" t="str">
            <v>PROPIEDADES, PLANTA Y EQUIPO EN MANTENIMIENTO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>
            <v>163601</v>
          </cell>
          <cell r="B792">
            <v>163601</v>
          </cell>
          <cell r="C792" t="str">
            <v>Edificaciones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>
            <v>163603</v>
          </cell>
          <cell r="B793">
            <v>163603</v>
          </cell>
          <cell r="C793" t="str">
            <v>Plantas, ductos y túneles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>
            <v>163604</v>
          </cell>
          <cell r="B794">
            <v>163604</v>
          </cell>
          <cell r="C794" t="str">
            <v>Redes, líneas y cables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>
            <v>163605</v>
          </cell>
          <cell r="B795">
            <v>163605</v>
          </cell>
          <cell r="C795" t="str">
            <v>Maquinaria y equipo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>
            <v>163606</v>
          </cell>
          <cell r="B796">
            <v>163606</v>
          </cell>
          <cell r="C796" t="str">
            <v>Equipo médico y científico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>
            <v>163607</v>
          </cell>
          <cell r="B797">
            <v>163607</v>
          </cell>
          <cell r="C797" t="str">
            <v>Muebles, enseres y equipo de oficina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>
            <v>163608</v>
          </cell>
          <cell r="B798">
            <v>163608</v>
          </cell>
          <cell r="C798" t="str">
            <v>Equipos de comunicación y computación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>
            <v>163609</v>
          </cell>
          <cell r="B799">
            <v>163609</v>
          </cell>
          <cell r="C799" t="str">
            <v>Equipos de transporte, tracción y elevación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>
            <v>163610</v>
          </cell>
          <cell r="B800">
            <v>163610</v>
          </cell>
          <cell r="C800" t="str">
            <v>Equipos de comedor, cocina, despensa y hotelería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>
            <v>1637</v>
          </cell>
          <cell r="B801">
            <v>163700</v>
          </cell>
          <cell r="C801" t="str">
            <v>PROPIEDADES, PLANTA Y EQUIPO NO EXPLOTADOS</v>
          </cell>
          <cell r="D801">
            <v>327740674.00999999</v>
          </cell>
          <cell r="E801">
            <v>0</v>
          </cell>
          <cell r="F801">
            <v>4046665.5</v>
          </cell>
          <cell r="G801">
            <v>323694008.50999999</v>
          </cell>
          <cell r="H801">
            <v>0</v>
          </cell>
          <cell r="I801">
            <v>323694008.50999999</v>
          </cell>
        </row>
        <row r="802">
          <cell r="A802">
            <v>163701</v>
          </cell>
          <cell r="B802">
            <v>163701</v>
          </cell>
          <cell r="C802" t="str">
            <v>Terrenos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>
            <v>163702</v>
          </cell>
          <cell r="B803">
            <v>163702</v>
          </cell>
          <cell r="C803" t="str">
            <v>Construcciones en curso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>
            <v>163703</v>
          </cell>
          <cell r="B804">
            <v>163703</v>
          </cell>
          <cell r="C804" t="str">
            <v>Edificaciones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>
            <v>163705</v>
          </cell>
          <cell r="B805">
            <v>163705</v>
          </cell>
          <cell r="C805" t="str">
            <v>Plantas, ductos y túneles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>
            <v>163706</v>
          </cell>
          <cell r="B806">
            <v>163706</v>
          </cell>
          <cell r="C806" t="str">
            <v>Redes, líneas y cables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>
            <v>163707</v>
          </cell>
          <cell r="B807">
            <v>163707</v>
          </cell>
          <cell r="C807" t="str">
            <v>Maquinaria y equipo</v>
          </cell>
          <cell r="D807">
            <v>89471132.760000005</v>
          </cell>
          <cell r="E807">
            <v>0</v>
          </cell>
          <cell r="F807">
            <v>0</v>
          </cell>
          <cell r="G807">
            <v>89471132.760000005</v>
          </cell>
          <cell r="H807">
            <v>0</v>
          </cell>
          <cell r="I807">
            <v>89471132.760000005</v>
          </cell>
        </row>
        <row r="808">
          <cell r="A808">
            <v>163708</v>
          </cell>
          <cell r="B808">
            <v>163708</v>
          </cell>
          <cell r="C808" t="str">
            <v>Equipo médico y científico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>
            <v>163709</v>
          </cell>
          <cell r="B809">
            <v>163709</v>
          </cell>
          <cell r="C809" t="str">
            <v>Muebles, enseres y equipo de oficina</v>
          </cell>
          <cell r="D809">
            <v>1790174.01</v>
          </cell>
          <cell r="E809">
            <v>0</v>
          </cell>
          <cell r="F809">
            <v>0</v>
          </cell>
          <cell r="G809">
            <v>1790174.01</v>
          </cell>
          <cell r="H809">
            <v>0</v>
          </cell>
          <cell r="I809">
            <v>1790174.01</v>
          </cell>
        </row>
        <row r="810">
          <cell r="A810">
            <v>163710</v>
          </cell>
          <cell r="B810">
            <v>163710</v>
          </cell>
          <cell r="C810" t="str">
            <v>Equipos de comunicación y computación</v>
          </cell>
          <cell r="D810">
            <v>236479367.24000001</v>
          </cell>
          <cell r="E810">
            <v>0</v>
          </cell>
          <cell r="F810">
            <v>4046665.5</v>
          </cell>
          <cell r="G810">
            <v>232432701.74000001</v>
          </cell>
          <cell r="H810">
            <v>0</v>
          </cell>
          <cell r="I810">
            <v>232432701.74000001</v>
          </cell>
        </row>
        <row r="811">
          <cell r="A811">
            <v>163711</v>
          </cell>
          <cell r="B811">
            <v>163711</v>
          </cell>
          <cell r="C811" t="str">
            <v>Equipos de transporte, tracción y elevación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>
            <v>163712</v>
          </cell>
          <cell r="B812">
            <v>163712</v>
          </cell>
          <cell r="C812" t="str">
            <v>Equipos de comedor, cocina, despensa y hotelería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>
            <v>1640</v>
          </cell>
          <cell r="B813">
            <v>164000</v>
          </cell>
          <cell r="C813" t="str">
            <v>EDIFICACIONES</v>
          </cell>
          <cell r="D813">
            <v>3383338945.27</v>
          </cell>
          <cell r="E813">
            <v>0</v>
          </cell>
          <cell r="F813">
            <v>0</v>
          </cell>
          <cell r="G813">
            <v>3383338945.27</v>
          </cell>
          <cell r="H813">
            <v>0</v>
          </cell>
          <cell r="I813">
            <v>3383338945.27</v>
          </cell>
        </row>
        <row r="814">
          <cell r="A814">
            <v>164001</v>
          </cell>
          <cell r="B814">
            <v>164001</v>
          </cell>
          <cell r="C814" t="str">
            <v>Edificios y casas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>
            <v>164002</v>
          </cell>
          <cell r="B815">
            <v>164002</v>
          </cell>
          <cell r="C815" t="str">
            <v>Oficinas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>
            <v>164003</v>
          </cell>
          <cell r="B816">
            <v>164003</v>
          </cell>
          <cell r="C816" t="str">
            <v>Almacenes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>
            <v>164004</v>
          </cell>
          <cell r="B817">
            <v>164004</v>
          </cell>
          <cell r="C817" t="str">
            <v>Locales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>
            <v>164005</v>
          </cell>
          <cell r="B818">
            <v>164005</v>
          </cell>
          <cell r="C818" t="str">
            <v>Fábricas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>
            <v>164006</v>
          </cell>
          <cell r="B819">
            <v>164006</v>
          </cell>
          <cell r="C819" t="str">
            <v>Mataderos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>
            <v>164007</v>
          </cell>
          <cell r="B820">
            <v>164007</v>
          </cell>
          <cell r="C820" t="str">
            <v>Salas de exhibición, conferencias y ventas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>
            <v>164008</v>
          </cell>
          <cell r="B821">
            <v>164008</v>
          </cell>
          <cell r="C821" t="str">
            <v>Cafeterías y casinos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>
            <v>164009</v>
          </cell>
          <cell r="B822">
            <v>164009</v>
          </cell>
          <cell r="C822" t="str">
            <v>Colegios y escuelas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>
            <v>164010</v>
          </cell>
          <cell r="B823">
            <v>164010</v>
          </cell>
          <cell r="C823" t="str">
            <v>Clínicas y hospitales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>
            <v>164011</v>
          </cell>
          <cell r="B824">
            <v>164011</v>
          </cell>
          <cell r="C824" t="str">
            <v>Clubes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>
            <v>164012</v>
          </cell>
          <cell r="B825">
            <v>164012</v>
          </cell>
          <cell r="C825" t="str">
            <v>Hoteles, hostales y paradores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>
            <v>164013</v>
          </cell>
          <cell r="B826">
            <v>164013</v>
          </cell>
          <cell r="C826" t="str">
            <v>Silos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>
            <v>164014</v>
          </cell>
          <cell r="B827">
            <v>164014</v>
          </cell>
          <cell r="C827" t="str">
            <v>Invernaderos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>
            <v>164015</v>
          </cell>
          <cell r="B828">
            <v>164015</v>
          </cell>
          <cell r="C828" t="str">
            <v>Casetas y campamentos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>
            <v>164017</v>
          </cell>
          <cell r="B829">
            <v>164017</v>
          </cell>
          <cell r="C829" t="str">
            <v>Parqueaderos y garajes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</row>
        <row r="830">
          <cell r="A830">
            <v>164018</v>
          </cell>
          <cell r="B830">
            <v>164018</v>
          </cell>
          <cell r="C830" t="str">
            <v>Bodegas</v>
          </cell>
          <cell r="D830">
            <v>3383338945.27</v>
          </cell>
          <cell r="E830">
            <v>0</v>
          </cell>
          <cell r="F830">
            <v>0</v>
          </cell>
          <cell r="G830">
            <v>3383338945.27</v>
          </cell>
          <cell r="H830">
            <v>0</v>
          </cell>
          <cell r="I830">
            <v>3383338945.27</v>
          </cell>
        </row>
        <row r="831">
          <cell r="A831">
            <v>164019</v>
          </cell>
          <cell r="B831">
            <v>164019</v>
          </cell>
          <cell r="C831" t="str">
            <v>Instalaciones deportivas y recreacionales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>
            <v>164020</v>
          </cell>
          <cell r="B832">
            <v>164020</v>
          </cell>
          <cell r="C832" t="str">
            <v>Estanques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>
            <v>164022</v>
          </cell>
          <cell r="B833">
            <v>164022</v>
          </cell>
          <cell r="C833" t="str">
            <v>Presas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>
            <v>164023</v>
          </cell>
          <cell r="B834">
            <v>164023</v>
          </cell>
          <cell r="C834" t="str">
            <v>Pozos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>
            <v>164024</v>
          </cell>
          <cell r="B835">
            <v>164024</v>
          </cell>
          <cell r="C835" t="str">
            <v>Tanques de almacenamiento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>
            <v>164025</v>
          </cell>
          <cell r="B836">
            <v>164025</v>
          </cell>
          <cell r="C836" t="str">
            <v>Estaciones repetidoras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>
            <v>164027</v>
          </cell>
          <cell r="B837">
            <v>164027</v>
          </cell>
          <cell r="C837" t="str">
            <v>Edificaciones pendientes de legalizar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>
            <v>164028</v>
          </cell>
          <cell r="B838">
            <v>164028</v>
          </cell>
          <cell r="C838" t="str">
            <v>Edificaciones de propiedad de terceros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>
            <v>164029</v>
          </cell>
          <cell r="B839">
            <v>164029</v>
          </cell>
          <cell r="C839" t="str">
            <v>Infraestructura portuaria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>
            <v>164030</v>
          </cell>
          <cell r="B840">
            <v>164030</v>
          </cell>
          <cell r="C840" t="str">
            <v>Aeropuertos militares y de policía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>
            <v>164032</v>
          </cell>
          <cell r="B841">
            <v>164032</v>
          </cell>
          <cell r="C841" t="str">
            <v>Edificaciones con uso futuro indeterminado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>
            <v>164033</v>
          </cell>
          <cell r="B842">
            <v>164033</v>
          </cell>
          <cell r="C842" t="str">
            <v>Infraestructura férrea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</row>
        <row r="843">
          <cell r="A843">
            <v>164090</v>
          </cell>
          <cell r="B843">
            <v>164090</v>
          </cell>
          <cell r="C843" t="str">
            <v>Otras edificaciones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>
            <v>1642</v>
          </cell>
          <cell r="B844">
            <v>164200</v>
          </cell>
          <cell r="C844" t="str">
            <v>REPUESTOS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>
            <v>164201</v>
          </cell>
          <cell r="B845">
            <v>164201</v>
          </cell>
          <cell r="C845" t="str">
            <v>Edificaciones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>
            <v>164202</v>
          </cell>
          <cell r="B846">
            <v>164202</v>
          </cell>
          <cell r="C846" t="str">
            <v>Plantas, ductos y túneles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>
            <v>164203</v>
          </cell>
          <cell r="B847">
            <v>164203</v>
          </cell>
          <cell r="C847" t="str">
            <v>Redes, líneas y cables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>
            <v>164204</v>
          </cell>
          <cell r="B848">
            <v>164204</v>
          </cell>
          <cell r="C848" t="str">
            <v>Maquinaria y equipo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>
            <v>164205</v>
          </cell>
          <cell r="B849">
            <v>164205</v>
          </cell>
          <cell r="C849" t="str">
            <v>Equipo médico y científico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>
            <v>164206</v>
          </cell>
          <cell r="B850">
            <v>164206</v>
          </cell>
          <cell r="C850" t="str">
            <v>Muebles, enseres y equipo de oficina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>
            <v>164207</v>
          </cell>
          <cell r="B851">
            <v>164207</v>
          </cell>
          <cell r="C851" t="str">
            <v>Equipos de comunicación y computación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>
            <v>164208</v>
          </cell>
          <cell r="B852">
            <v>164208</v>
          </cell>
          <cell r="C852" t="str">
            <v>Equipos de transporte, tracción y elevación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>
            <v>164209</v>
          </cell>
          <cell r="B853">
            <v>164209</v>
          </cell>
          <cell r="C853" t="str">
            <v>Equipos de comedor, cocina, despensa y hotelería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>
            <v>164290</v>
          </cell>
          <cell r="B854">
            <v>164290</v>
          </cell>
          <cell r="C854" t="str">
            <v>Otros repuestos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>
            <v>1645</v>
          </cell>
          <cell r="B855">
            <v>164500</v>
          </cell>
          <cell r="C855" t="str">
            <v>PLANTAS, DUCTOS Y TÚNELES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>
            <v>164501</v>
          </cell>
          <cell r="B856">
            <v>164501</v>
          </cell>
          <cell r="C856" t="str">
            <v>Plantas de generación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>
            <v>164502</v>
          </cell>
          <cell r="B857">
            <v>164502</v>
          </cell>
          <cell r="C857" t="str">
            <v>Plantas de tratamiento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>
            <v>164503</v>
          </cell>
          <cell r="B858">
            <v>164503</v>
          </cell>
          <cell r="C858" t="str">
            <v>Plantas deshidratadoras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>
            <v>164504</v>
          </cell>
          <cell r="B859">
            <v>164504</v>
          </cell>
          <cell r="C859" t="str">
            <v>Plantas de transmisión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>
            <v>164505</v>
          </cell>
          <cell r="B860">
            <v>164505</v>
          </cell>
          <cell r="C860" t="str">
            <v>Plantas de distribución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>
            <v>164506</v>
          </cell>
          <cell r="B861">
            <v>164506</v>
          </cell>
          <cell r="C861" t="str">
            <v>Plantas de producción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>
            <v>164507</v>
          </cell>
          <cell r="B862">
            <v>164507</v>
          </cell>
          <cell r="C862" t="str">
            <v>Plantas de conducción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>
            <v>164508</v>
          </cell>
          <cell r="B863">
            <v>164508</v>
          </cell>
          <cell r="C863" t="str">
            <v>Plantas de telecomunicaciones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>
            <v>164512</v>
          </cell>
          <cell r="B864">
            <v>164512</v>
          </cell>
          <cell r="C864" t="str">
            <v>Subestaciones y/o estaciones de regulación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>
            <v>164513</v>
          </cell>
          <cell r="B865">
            <v>164513</v>
          </cell>
          <cell r="C865" t="str">
            <v>Acueducto y canalización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>
            <v>164514</v>
          </cell>
          <cell r="B866">
            <v>164514</v>
          </cell>
          <cell r="C866" t="str">
            <v>Estaciones de bombeo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</row>
        <row r="867">
          <cell r="A867">
            <v>164515</v>
          </cell>
          <cell r="B867">
            <v>164515</v>
          </cell>
          <cell r="C867" t="str">
            <v>Plantas, ductos y túneles pendientes de legalizar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>
            <v>164516</v>
          </cell>
          <cell r="B868">
            <v>164516</v>
          </cell>
          <cell r="C868" t="str">
            <v>Plantas, ductos y túneles de propiedad de terceros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>
            <v>164590</v>
          </cell>
          <cell r="B869">
            <v>164590</v>
          </cell>
          <cell r="C869" t="str">
            <v>Otras plantas, ductos y túneles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>
            <v>1650</v>
          </cell>
          <cell r="B870">
            <v>165000</v>
          </cell>
          <cell r="C870" t="str">
            <v>REDES, LÍNEAS Y CABLES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>
            <v>165002</v>
          </cell>
          <cell r="B871">
            <v>165002</v>
          </cell>
          <cell r="C871" t="str">
            <v>Redes de distribución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</row>
        <row r="872">
          <cell r="A872">
            <v>165003</v>
          </cell>
          <cell r="B872">
            <v>165003</v>
          </cell>
          <cell r="C872" t="str">
            <v>Redes de recolección de aguas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>
            <v>165004</v>
          </cell>
          <cell r="B873">
            <v>165004</v>
          </cell>
          <cell r="C873" t="str">
            <v>Redes de distribución de vapor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>
            <v>165005</v>
          </cell>
          <cell r="B874">
            <v>165005</v>
          </cell>
          <cell r="C874" t="str">
            <v>Redes de aire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>
            <v>165006</v>
          </cell>
          <cell r="B875">
            <v>165006</v>
          </cell>
          <cell r="C875" t="str">
            <v>Redes de alimentación de gas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</row>
        <row r="876">
          <cell r="A876">
            <v>165007</v>
          </cell>
          <cell r="B876">
            <v>165007</v>
          </cell>
          <cell r="C876" t="str">
            <v>Líneas y cables de interconexión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>
            <v>165008</v>
          </cell>
          <cell r="B877">
            <v>165008</v>
          </cell>
          <cell r="C877" t="str">
            <v>Líneas y cables de transmisión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>
            <v>165009</v>
          </cell>
          <cell r="B878">
            <v>165009</v>
          </cell>
          <cell r="C878" t="str">
            <v>Líneas y cables de conducción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>
            <v>165010</v>
          </cell>
          <cell r="B879">
            <v>165010</v>
          </cell>
          <cell r="C879" t="str">
            <v>Líneas y cables de telecomunicaciones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>
            <v>165011</v>
          </cell>
          <cell r="B880">
            <v>165011</v>
          </cell>
          <cell r="C880" t="str">
            <v>Redes, líneas y cables pendientes de legalizar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>
            <v>165012</v>
          </cell>
          <cell r="B881">
            <v>165012</v>
          </cell>
          <cell r="C881" t="str">
            <v>Redes, líneas y cables de propiedad de terceros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>
            <v>165090</v>
          </cell>
          <cell r="B882">
            <v>165090</v>
          </cell>
          <cell r="C882" t="str">
            <v>Otras redes, líneas y cables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>
            <v>1655</v>
          </cell>
          <cell r="B883">
            <v>165500</v>
          </cell>
          <cell r="C883" t="str">
            <v>MAQUINARIA Y EQUIPO</v>
          </cell>
          <cell r="D883">
            <v>10330817645.620001</v>
          </cell>
          <cell r="E883">
            <v>1523942776</v>
          </cell>
          <cell r="F883">
            <v>2236034</v>
          </cell>
          <cell r="G883">
            <v>11852524387.620001</v>
          </cell>
          <cell r="H883">
            <v>0</v>
          </cell>
          <cell r="I883">
            <v>11852524387.620001</v>
          </cell>
        </row>
        <row r="884">
          <cell r="A884">
            <v>165501</v>
          </cell>
          <cell r="B884">
            <v>165501</v>
          </cell>
          <cell r="C884" t="str">
            <v>Equipo de construcción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>
            <v>165502</v>
          </cell>
          <cell r="B885">
            <v>165502</v>
          </cell>
          <cell r="C885" t="str">
            <v>Armamento y equipo reservado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>
            <v>165503</v>
          </cell>
          <cell r="B886">
            <v>165503</v>
          </cell>
          <cell r="C886" t="str">
            <v>Equipo de perforación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>
            <v>165504</v>
          </cell>
          <cell r="B887">
            <v>165504</v>
          </cell>
          <cell r="C887" t="str">
            <v>Maquinaria industrial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>
            <v>165505</v>
          </cell>
          <cell r="B888">
            <v>165505</v>
          </cell>
          <cell r="C888" t="str">
            <v>Equipo de música</v>
          </cell>
          <cell r="D888">
            <v>3999199.76</v>
          </cell>
          <cell r="E888">
            <v>0</v>
          </cell>
          <cell r="F888">
            <v>0</v>
          </cell>
          <cell r="G888">
            <v>3999199.76</v>
          </cell>
          <cell r="H888">
            <v>0</v>
          </cell>
          <cell r="I888">
            <v>3999199.76</v>
          </cell>
        </row>
        <row r="889">
          <cell r="A889">
            <v>165506</v>
          </cell>
          <cell r="B889">
            <v>165506</v>
          </cell>
          <cell r="C889" t="str">
            <v>Equipo de recreación y deporte</v>
          </cell>
          <cell r="D889">
            <v>10001429241.27</v>
          </cell>
          <cell r="E889">
            <v>1523942776</v>
          </cell>
          <cell r="F889">
            <v>2236034</v>
          </cell>
          <cell r="G889">
            <v>11523135983.27</v>
          </cell>
          <cell r="H889">
            <v>0</v>
          </cell>
          <cell r="I889">
            <v>11523135983.27</v>
          </cell>
        </row>
        <row r="890">
          <cell r="A890">
            <v>165508</v>
          </cell>
          <cell r="B890">
            <v>165508</v>
          </cell>
          <cell r="C890" t="str">
            <v>Equipo agropecuario, de silvicultura, avicultura y pesca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>
            <v>165509</v>
          </cell>
          <cell r="B891">
            <v>165509</v>
          </cell>
          <cell r="C891" t="str">
            <v>Equipo de enseñanza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>
            <v>165511</v>
          </cell>
          <cell r="B892">
            <v>165511</v>
          </cell>
          <cell r="C892" t="str">
            <v>Herramientas y accesorios</v>
          </cell>
          <cell r="D892">
            <v>325389204.58999997</v>
          </cell>
          <cell r="E892">
            <v>0</v>
          </cell>
          <cell r="F892">
            <v>0</v>
          </cell>
          <cell r="G892">
            <v>325389204.58999997</v>
          </cell>
          <cell r="H892">
            <v>0</v>
          </cell>
          <cell r="I892">
            <v>325389204.58999997</v>
          </cell>
        </row>
        <row r="893">
          <cell r="A893">
            <v>165512</v>
          </cell>
          <cell r="B893">
            <v>165512</v>
          </cell>
          <cell r="C893" t="str">
            <v>Equipo para estaciones de bombeo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>
            <v>165520</v>
          </cell>
          <cell r="B894">
            <v>165520</v>
          </cell>
          <cell r="C894" t="str">
            <v>Equipo de centros de control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>
            <v>165521</v>
          </cell>
          <cell r="B895">
            <v>165521</v>
          </cell>
          <cell r="C895" t="str">
            <v>Maquinaria y equipo de dragado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>
            <v>165522</v>
          </cell>
          <cell r="B896">
            <v>165522</v>
          </cell>
          <cell r="C896" t="str">
            <v>Equipo de ayuda audiovisual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>
            <v>165523</v>
          </cell>
          <cell r="B897">
            <v>165523</v>
          </cell>
          <cell r="C897" t="str">
            <v>Equipo de aseo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>
            <v>165524</v>
          </cell>
          <cell r="B898">
            <v>165524</v>
          </cell>
          <cell r="C898" t="str">
            <v>Maquinaria y equipo pendiente de legalizar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>
            <v>165525</v>
          </cell>
          <cell r="B899">
            <v>165525</v>
          </cell>
          <cell r="C899" t="str">
            <v>Maquinaria y equipo de propiedad de terceros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>
            <v>165526</v>
          </cell>
          <cell r="B900">
            <v>165526</v>
          </cell>
          <cell r="C900" t="str">
            <v>Equipo de seguridad y rescate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</row>
        <row r="901">
          <cell r="A901">
            <v>165590</v>
          </cell>
          <cell r="B901">
            <v>165590</v>
          </cell>
          <cell r="C901" t="str">
            <v>Otra maquinaria y equipo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>
            <v>1660</v>
          </cell>
          <cell r="B902">
            <v>166000</v>
          </cell>
          <cell r="C902" t="str">
            <v>EQUIPO MÉDICO Y CIENTÍFICO</v>
          </cell>
          <cell r="D902">
            <v>1762439929.6400001</v>
          </cell>
          <cell r="E902">
            <v>0</v>
          </cell>
          <cell r="F902">
            <v>0</v>
          </cell>
          <cell r="G902">
            <v>1762439929.6400001</v>
          </cell>
          <cell r="H902">
            <v>0</v>
          </cell>
          <cell r="I902">
            <v>1762439929.6400001</v>
          </cell>
        </row>
        <row r="903">
          <cell r="A903">
            <v>166001</v>
          </cell>
          <cell r="B903">
            <v>166001</v>
          </cell>
          <cell r="C903" t="str">
            <v>Equipo de investigación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>
            <v>166002</v>
          </cell>
          <cell r="B904">
            <v>166002</v>
          </cell>
          <cell r="C904" t="str">
            <v>Equipo de laboratorio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>
            <v>166003</v>
          </cell>
          <cell r="B905">
            <v>166003</v>
          </cell>
          <cell r="C905" t="str">
            <v>Equipo de urgencias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>
            <v>166005</v>
          </cell>
          <cell r="B906">
            <v>166005</v>
          </cell>
          <cell r="C906" t="str">
            <v>Equipo de hospitalización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>
            <v>166006</v>
          </cell>
          <cell r="B907">
            <v>166006</v>
          </cell>
          <cell r="C907" t="str">
            <v>Equipo de quirófanos y salas de parto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>
            <v>166007</v>
          </cell>
          <cell r="B908">
            <v>166007</v>
          </cell>
          <cell r="C908" t="str">
            <v>Equipo de apoyo diagnóstico</v>
          </cell>
          <cell r="D908">
            <v>1762439929.6400001</v>
          </cell>
          <cell r="E908">
            <v>0</v>
          </cell>
          <cell r="F908">
            <v>0</v>
          </cell>
          <cell r="G908">
            <v>1762439929.6400001</v>
          </cell>
          <cell r="H908">
            <v>0</v>
          </cell>
          <cell r="I908">
            <v>1762439929.6400001</v>
          </cell>
        </row>
        <row r="909">
          <cell r="A909">
            <v>166008</v>
          </cell>
          <cell r="B909">
            <v>166008</v>
          </cell>
          <cell r="C909" t="str">
            <v>Equipo de apoyo terapéutico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>
            <v>166009</v>
          </cell>
          <cell r="B910">
            <v>166009</v>
          </cell>
          <cell r="C910" t="str">
            <v>Equipo de servicio ambulatorio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>
            <v>166010</v>
          </cell>
          <cell r="B911">
            <v>166010</v>
          </cell>
          <cell r="C911" t="str">
            <v>Equipo médico y científico pendiente de legalizar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>
            <v>166011</v>
          </cell>
          <cell r="B912">
            <v>166011</v>
          </cell>
          <cell r="C912" t="str">
            <v>Equipo médico y científico de propiedad de terceros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>
            <v>166090</v>
          </cell>
          <cell r="B913">
            <v>166090</v>
          </cell>
          <cell r="C913" t="str">
            <v>Otro equipo médico y científico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</row>
        <row r="914">
          <cell r="A914">
            <v>1665</v>
          </cell>
          <cell r="B914">
            <v>166500</v>
          </cell>
          <cell r="C914" t="str">
            <v>MUEBLES, ENSERES Y EQUIPO DE OFICINA</v>
          </cell>
          <cell r="D914">
            <v>2343136072.4000001</v>
          </cell>
          <cell r="E914">
            <v>315253041</v>
          </cell>
          <cell r="F914">
            <v>0</v>
          </cell>
          <cell r="G914">
            <v>2658389113.3999996</v>
          </cell>
          <cell r="H914">
            <v>0</v>
          </cell>
          <cell r="I914">
            <v>2658389113.3999996</v>
          </cell>
        </row>
        <row r="915">
          <cell r="A915">
            <v>166501</v>
          </cell>
          <cell r="B915">
            <v>166501</v>
          </cell>
          <cell r="C915" t="str">
            <v>Muebles y enseres</v>
          </cell>
          <cell r="D915">
            <v>2088107203.45</v>
          </cell>
          <cell r="E915">
            <v>315253041</v>
          </cell>
          <cell r="F915">
            <v>0</v>
          </cell>
          <cell r="G915">
            <v>2403360244.4499998</v>
          </cell>
          <cell r="H915">
            <v>0</v>
          </cell>
          <cell r="I915">
            <v>2403360244.4499998</v>
          </cell>
        </row>
        <row r="916">
          <cell r="A916">
            <v>166502</v>
          </cell>
          <cell r="B916">
            <v>166502</v>
          </cell>
          <cell r="C916" t="str">
            <v>Equipo y máquina de oficina</v>
          </cell>
          <cell r="D916">
            <v>255028868.94999999</v>
          </cell>
          <cell r="E916">
            <v>0</v>
          </cell>
          <cell r="F916">
            <v>0</v>
          </cell>
          <cell r="G916">
            <v>255028868.94999999</v>
          </cell>
          <cell r="H916">
            <v>0</v>
          </cell>
          <cell r="I916">
            <v>255028868.94999999</v>
          </cell>
        </row>
        <row r="917">
          <cell r="A917">
            <v>166504</v>
          </cell>
          <cell r="B917">
            <v>166504</v>
          </cell>
          <cell r="C917" t="str">
            <v>Muebles, enseres y equipo de oficina pendientes de legalizar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>
            <v>166505</v>
          </cell>
          <cell r="B918">
            <v>166505</v>
          </cell>
          <cell r="C918" t="str">
            <v>Muebles, enseres y equipo de oficina de propiedad de terceros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>
            <v>166590</v>
          </cell>
          <cell r="B919">
            <v>166590</v>
          </cell>
          <cell r="C919" t="str">
            <v>Otros muebles, enseres y equipo de oficina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>
            <v>1670</v>
          </cell>
          <cell r="B920">
            <v>167000</v>
          </cell>
          <cell r="C920" t="str">
            <v>EQUIPOS DE COMUNICACIÓN Y COMPUTACIÓN</v>
          </cell>
          <cell r="D920">
            <v>11550569945.08</v>
          </cell>
          <cell r="E920">
            <v>200878889.5</v>
          </cell>
          <cell r="F920">
            <v>0</v>
          </cell>
          <cell r="G920">
            <v>11751448834.58</v>
          </cell>
          <cell r="H920">
            <v>0</v>
          </cell>
          <cell r="I920">
            <v>11751448834.58</v>
          </cell>
        </row>
        <row r="921">
          <cell r="A921">
            <v>167001</v>
          </cell>
          <cell r="B921">
            <v>167001</v>
          </cell>
          <cell r="C921" t="str">
            <v>Equipo de comunicación</v>
          </cell>
          <cell r="D921">
            <v>5938383809.4200001</v>
          </cell>
          <cell r="E921">
            <v>200878889.5</v>
          </cell>
          <cell r="F921">
            <v>0</v>
          </cell>
          <cell r="G921">
            <v>6139262698.9200001</v>
          </cell>
          <cell r="H921">
            <v>0</v>
          </cell>
          <cell r="I921">
            <v>6139262698.9200001</v>
          </cell>
        </row>
        <row r="922">
          <cell r="A922">
            <v>167002</v>
          </cell>
          <cell r="B922">
            <v>167002</v>
          </cell>
          <cell r="C922" t="str">
            <v>Equipo de computación</v>
          </cell>
          <cell r="D922">
            <v>5612186135.6599998</v>
          </cell>
          <cell r="E922">
            <v>0</v>
          </cell>
          <cell r="F922">
            <v>0</v>
          </cell>
          <cell r="G922">
            <v>5612186135.6599998</v>
          </cell>
          <cell r="H922">
            <v>0</v>
          </cell>
          <cell r="I922">
            <v>5612186135.6599998</v>
          </cell>
        </row>
        <row r="923">
          <cell r="A923">
            <v>167004</v>
          </cell>
          <cell r="B923">
            <v>167004</v>
          </cell>
          <cell r="C923" t="str">
            <v>Satélites y antenas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>
            <v>167005</v>
          </cell>
          <cell r="B924">
            <v>167005</v>
          </cell>
          <cell r="C924" t="str">
            <v>Equipos de radares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>
            <v>167006</v>
          </cell>
          <cell r="B925">
            <v>167006</v>
          </cell>
          <cell r="C925" t="str">
            <v>Equipos de comunicación y computación pendientes de legalizar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>
            <v>167007</v>
          </cell>
          <cell r="B926">
            <v>167007</v>
          </cell>
          <cell r="C926" t="str">
            <v>Equipos de comunicación y computación de propiedad de terceros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>
            <v>167090</v>
          </cell>
          <cell r="B927">
            <v>167090</v>
          </cell>
          <cell r="C927" t="str">
            <v>Otros equipos de comunicación y computación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>
            <v>1675</v>
          </cell>
          <cell r="B928">
            <v>167500</v>
          </cell>
          <cell r="C928" t="str">
            <v>EQUIPOS DE TRANSPORTE, TRACCIÓN Y ELEVACIÓN</v>
          </cell>
          <cell r="D928">
            <v>582917643.75999999</v>
          </cell>
          <cell r="E928">
            <v>0</v>
          </cell>
          <cell r="F928">
            <v>0</v>
          </cell>
          <cell r="G928">
            <v>582917643.75999999</v>
          </cell>
          <cell r="H928">
            <v>0</v>
          </cell>
          <cell r="I928">
            <v>582917643.75999999</v>
          </cell>
        </row>
        <row r="929">
          <cell r="A929">
            <v>167501</v>
          </cell>
          <cell r="B929">
            <v>167501</v>
          </cell>
          <cell r="C929" t="str">
            <v>Aéreo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</row>
        <row r="930">
          <cell r="A930">
            <v>167502</v>
          </cell>
          <cell r="B930">
            <v>167502</v>
          </cell>
          <cell r="C930" t="str">
            <v>Terrestre</v>
          </cell>
          <cell r="D930">
            <v>582917643.75999999</v>
          </cell>
          <cell r="E930">
            <v>0</v>
          </cell>
          <cell r="F930">
            <v>0</v>
          </cell>
          <cell r="G930">
            <v>582917643.75999999</v>
          </cell>
          <cell r="H930">
            <v>0</v>
          </cell>
          <cell r="I930">
            <v>582917643.75999999</v>
          </cell>
        </row>
        <row r="931">
          <cell r="A931">
            <v>167503</v>
          </cell>
          <cell r="B931">
            <v>167503</v>
          </cell>
          <cell r="C931" t="str">
            <v>Férreo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>
            <v>167504</v>
          </cell>
          <cell r="B932">
            <v>167504</v>
          </cell>
          <cell r="C932" t="str">
            <v>Marítimo y fluvial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>
            <v>167505</v>
          </cell>
          <cell r="B933">
            <v>167505</v>
          </cell>
          <cell r="C933" t="str">
            <v>De tracción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>
            <v>167506</v>
          </cell>
          <cell r="B934">
            <v>167506</v>
          </cell>
          <cell r="C934" t="str">
            <v>De elevación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>
            <v>167507</v>
          </cell>
          <cell r="B935">
            <v>167507</v>
          </cell>
          <cell r="C935" t="str">
            <v>Equipos de transporte, tracción y elevación pendientes de legalizar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>
            <v>167508</v>
          </cell>
          <cell r="B936">
            <v>167508</v>
          </cell>
          <cell r="C936" t="str">
            <v>Equipos de transporte, tracción y elevación de propiedad de terceros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</row>
        <row r="937">
          <cell r="A937">
            <v>167590</v>
          </cell>
          <cell r="B937">
            <v>167590</v>
          </cell>
          <cell r="C937" t="str">
            <v>Otros equipos de transporte, tracción y elevación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>
            <v>1680</v>
          </cell>
          <cell r="B938">
            <v>168000</v>
          </cell>
          <cell r="C938" t="str">
            <v>EQUIPOS DE COMEDOR, COCINA, DESPENSA Y HOTELERÍA</v>
          </cell>
          <cell r="D938">
            <v>19219851</v>
          </cell>
          <cell r="E938">
            <v>0</v>
          </cell>
          <cell r="F938">
            <v>0</v>
          </cell>
          <cell r="G938">
            <v>19219851</v>
          </cell>
          <cell r="H938">
            <v>0</v>
          </cell>
          <cell r="I938">
            <v>19219851</v>
          </cell>
        </row>
        <row r="939">
          <cell r="A939">
            <v>168001</v>
          </cell>
          <cell r="B939">
            <v>168001</v>
          </cell>
          <cell r="C939" t="str">
            <v>Equipo de hotelería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>
            <v>168002</v>
          </cell>
          <cell r="B940">
            <v>168002</v>
          </cell>
          <cell r="C940" t="str">
            <v>Equipo de restaurante y cafetería</v>
          </cell>
          <cell r="D940">
            <v>19219851</v>
          </cell>
          <cell r="E940">
            <v>0</v>
          </cell>
          <cell r="F940">
            <v>0</v>
          </cell>
          <cell r="G940">
            <v>19219851</v>
          </cell>
          <cell r="H940">
            <v>0</v>
          </cell>
          <cell r="I940">
            <v>19219851</v>
          </cell>
        </row>
        <row r="941">
          <cell r="A941">
            <v>168003</v>
          </cell>
          <cell r="B941">
            <v>168003</v>
          </cell>
          <cell r="C941" t="str">
            <v>Equipo de calderas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>
            <v>168004</v>
          </cell>
          <cell r="B942">
            <v>168004</v>
          </cell>
          <cell r="C942" t="str">
            <v>Equipo de lavandería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>
            <v>168005</v>
          </cell>
          <cell r="B943">
            <v>168005</v>
          </cell>
          <cell r="C943" t="str">
            <v>Equipos de comedor, cocina, despensa y hotelería pendientes de legalizar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>
            <v>168006</v>
          </cell>
          <cell r="B944">
            <v>168006</v>
          </cell>
          <cell r="C944" t="str">
            <v>Equipos de comedor, cocina, despensa y hotelería de propiedad de terceros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>
            <v>168090</v>
          </cell>
          <cell r="B945">
            <v>168090</v>
          </cell>
          <cell r="C945" t="str">
            <v>Otros equipos de comedor, cocina, despensa y hotelería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>
            <v>1681</v>
          </cell>
          <cell r="B946">
            <v>168100</v>
          </cell>
          <cell r="C946" t="str">
            <v>BIENES DE ARTE Y CULTURA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>
            <v>168101</v>
          </cell>
          <cell r="B947">
            <v>168101</v>
          </cell>
          <cell r="C947" t="str">
            <v>Obras de arte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>
            <v>168103</v>
          </cell>
          <cell r="B948">
            <v>168103</v>
          </cell>
          <cell r="C948" t="str">
            <v>Bienes de culto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>
            <v>168104</v>
          </cell>
          <cell r="B949">
            <v>168104</v>
          </cell>
          <cell r="C949" t="str">
            <v>Joyas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>
            <v>168105</v>
          </cell>
          <cell r="B950">
            <v>168105</v>
          </cell>
          <cell r="C950" t="str">
            <v>Elementos de museo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>
            <v>168106</v>
          </cell>
          <cell r="B951">
            <v>168106</v>
          </cell>
          <cell r="C951" t="str">
            <v>Elementos musicales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>
            <v>168107</v>
          </cell>
          <cell r="B952">
            <v>168107</v>
          </cell>
          <cell r="C952" t="str">
            <v>Libros y publicaciones de investigación y consulta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>
            <v>168190</v>
          </cell>
          <cell r="B953">
            <v>168190</v>
          </cell>
          <cell r="C953" t="str">
            <v>Otros bienes de arte y cultura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>
            <v>1683</v>
          </cell>
          <cell r="B954">
            <v>168300</v>
          </cell>
          <cell r="C954" t="str">
            <v>PROPIEDADES, PLANTA Y EQUIPO EN CONCESIÓN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>
            <v>168301</v>
          </cell>
          <cell r="B955">
            <v>168301</v>
          </cell>
          <cell r="C955" t="str">
            <v>Terrenos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>
            <v>168302</v>
          </cell>
          <cell r="B956">
            <v>168302</v>
          </cell>
          <cell r="C956" t="str">
            <v>Edificaciones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>
            <v>168303</v>
          </cell>
          <cell r="B957">
            <v>168303</v>
          </cell>
          <cell r="C957" t="str">
            <v>Plantas, ductos y túneles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>
            <v>168304</v>
          </cell>
          <cell r="B958">
            <v>168304</v>
          </cell>
          <cell r="C958" t="str">
            <v>Redes, líneas y cables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</row>
        <row r="959">
          <cell r="A959">
            <v>168305</v>
          </cell>
          <cell r="B959">
            <v>168305</v>
          </cell>
          <cell r="C959" t="str">
            <v>Maquinaria y Equipo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>
            <v>168306</v>
          </cell>
          <cell r="B960">
            <v>168306</v>
          </cell>
          <cell r="C960" t="str">
            <v>Equipo médico y científico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>
            <v>168307</v>
          </cell>
          <cell r="B961">
            <v>168307</v>
          </cell>
          <cell r="C961" t="str">
            <v>Muebles, enseres y equipo de oficina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>
            <v>168308</v>
          </cell>
          <cell r="B962">
            <v>168308</v>
          </cell>
          <cell r="C962" t="str">
            <v>Equipos de comunicación y computación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>
            <v>168309</v>
          </cell>
          <cell r="B963">
            <v>168309</v>
          </cell>
          <cell r="C963" t="str">
            <v>Equipos de transporte, tracción y elevación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>
            <v>168310</v>
          </cell>
          <cell r="B964">
            <v>168310</v>
          </cell>
          <cell r="C964" t="str">
            <v>Construcciones en curso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>
            <v>168390</v>
          </cell>
          <cell r="B965">
            <v>168390</v>
          </cell>
          <cell r="C965" t="str">
            <v>Otras propiedades, planta y equipo en concesión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>
            <v>1685</v>
          </cell>
          <cell r="B966">
            <v>168500</v>
          </cell>
          <cell r="C966" t="str">
            <v>DEPRECIACIÓN ACUMULADA DE PROPIEDADES, PLANTA Y EQUIPO (CR)</v>
          </cell>
          <cell r="D966">
            <v>-8384944271.5</v>
          </cell>
          <cell r="E966">
            <v>2074842.88</v>
          </cell>
          <cell r="F966">
            <v>506578242.07000005</v>
          </cell>
          <cell r="G966">
            <v>-8889447670.6900005</v>
          </cell>
          <cell r="H966">
            <v>0</v>
          </cell>
          <cell r="I966">
            <v>-8889447670.6900005</v>
          </cell>
        </row>
        <row r="967">
          <cell r="A967">
            <v>168501</v>
          </cell>
          <cell r="B967">
            <v>168501</v>
          </cell>
          <cell r="C967" t="str">
            <v>Edificaciones</v>
          </cell>
          <cell r="D967">
            <v>-20402275.859999999</v>
          </cell>
          <cell r="E967">
            <v>0</v>
          </cell>
          <cell r="F967">
            <v>32160913.02</v>
          </cell>
          <cell r="G967">
            <v>-52563188.879999995</v>
          </cell>
          <cell r="H967">
            <v>0</v>
          </cell>
          <cell r="I967">
            <v>-52563188.879999995</v>
          </cell>
        </row>
        <row r="968">
          <cell r="A968">
            <v>168502</v>
          </cell>
          <cell r="B968">
            <v>168502</v>
          </cell>
          <cell r="C968" t="str">
            <v>Plantas, ductos y túneles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</row>
        <row r="969">
          <cell r="A969">
            <v>168503</v>
          </cell>
          <cell r="B969">
            <v>168503</v>
          </cell>
          <cell r="C969" t="str">
            <v>Redes, líneas y cables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>
            <v>168504</v>
          </cell>
          <cell r="B970">
            <v>168504</v>
          </cell>
          <cell r="C970" t="str">
            <v>Maquinaria y equipo</v>
          </cell>
          <cell r="D970">
            <v>-3731471107.8499999</v>
          </cell>
          <cell r="E970">
            <v>450600.02</v>
          </cell>
          <cell r="F970">
            <v>143450913.58000001</v>
          </cell>
          <cell r="G970">
            <v>-3874471421.4099998</v>
          </cell>
          <cell r="H970">
            <v>0</v>
          </cell>
          <cell r="I970">
            <v>-3874471421.4099998</v>
          </cell>
        </row>
        <row r="971">
          <cell r="A971">
            <v>168505</v>
          </cell>
          <cell r="B971">
            <v>168505</v>
          </cell>
          <cell r="C971" t="str">
            <v>Equipo médico y científico</v>
          </cell>
          <cell r="D971">
            <v>-558112108.02999997</v>
          </cell>
          <cell r="E971">
            <v>0</v>
          </cell>
          <cell r="F971">
            <v>28554070.920000002</v>
          </cell>
          <cell r="G971">
            <v>-586666178.94999993</v>
          </cell>
          <cell r="H971">
            <v>0</v>
          </cell>
          <cell r="I971">
            <v>-586666178.94999993</v>
          </cell>
        </row>
        <row r="972">
          <cell r="A972">
            <v>168506</v>
          </cell>
          <cell r="B972">
            <v>168506</v>
          </cell>
          <cell r="C972" t="str">
            <v>Muebles, enseres y equipo de oficina</v>
          </cell>
          <cell r="D972">
            <v>-307041136.12</v>
          </cell>
          <cell r="E972">
            <v>231180.91</v>
          </cell>
          <cell r="F972">
            <v>53339966.75</v>
          </cell>
          <cell r="G972">
            <v>-360149921.95999998</v>
          </cell>
          <cell r="H972">
            <v>0</v>
          </cell>
          <cell r="I972">
            <v>-360149921.95999998</v>
          </cell>
        </row>
        <row r="973">
          <cell r="A973">
            <v>168507</v>
          </cell>
          <cell r="B973">
            <v>168507</v>
          </cell>
          <cell r="C973" t="str">
            <v>Equipos de comunicación y computación</v>
          </cell>
          <cell r="D973">
            <v>-3280266218.98</v>
          </cell>
          <cell r="E973">
            <v>1393061.95</v>
          </cell>
          <cell r="F973">
            <v>236604466.88</v>
          </cell>
          <cell r="G973">
            <v>-3515477623.9100003</v>
          </cell>
          <cell r="H973">
            <v>0</v>
          </cell>
          <cell r="I973">
            <v>-3515477623.9100003</v>
          </cell>
        </row>
        <row r="974">
          <cell r="A974">
            <v>168508</v>
          </cell>
          <cell r="B974">
            <v>168508</v>
          </cell>
          <cell r="C974" t="str">
            <v>Equipos de transporte, tracción y elevación</v>
          </cell>
          <cell r="D974">
            <v>-443168687.98000002</v>
          </cell>
          <cell r="E974">
            <v>0</v>
          </cell>
          <cell r="F974">
            <v>11899022.050000001</v>
          </cell>
          <cell r="G974">
            <v>-455067710.03000003</v>
          </cell>
          <cell r="H974">
            <v>0</v>
          </cell>
          <cell r="I974">
            <v>-455067710.03000003</v>
          </cell>
        </row>
        <row r="975">
          <cell r="A975">
            <v>168509</v>
          </cell>
          <cell r="B975">
            <v>168509</v>
          </cell>
          <cell r="C975" t="str">
            <v>Equipos de comedor, cocina, despensa y hotelería</v>
          </cell>
          <cell r="D975">
            <v>-10330672.18</v>
          </cell>
          <cell r="E975">
            <v>0</v>
          </cell>
          <cell r="F975">
            <v>568888.87</v>
          </cell>
          <cell r="G975">
            <v>-10899561.049999999</v>
          </cell>
          <cell r="H975">
            <v>0</v>
          </cell>
          <cell r="I975">
            <v>-10899561.049999999</v>
          </cell>
        </row>
        <row r="976">
          <cell r="A976">
            <v>168510</v>
          </cell>
          <cell r="B976">
            <v>168510</v>
          </cell>
          <cell r="C976" t="str">
            <v>Semovientes y plantas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>
            <v>168511</v>
          </cell>
          <cell r="B977">
            <v>168511</v>
          </cell>
          <cell r="C977" t="str">
            <v>Plantas productoras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>
            <v>168512</v>
          </cell>
          <cell r="B978">
            <v>168512</v>
          </cell>
          <cell r="C978" t="str">
            <v>Bienes de arte y cultura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>
            <v>168513</v>
          </cell>
          <cell r="B979">
            <v>168513</v>
          </cell>
          <cell r="C979" t="str">
            <v>Bienes muebles en bodega</v>
          </cell>
          <cell r="D979">
            <v>-1513893.72</v>
          </cell>
          <cell r="E979">
            <v>0</v>
          </cell>
          <cell r="F979">
            <v>0</v>
          </cell>
          <cell r="G979">
            <v>-1513893.72</v>
          </cell>
          <cell r="H979">
            <v>0</v>
          </cell>
          <cell r="I979">
            <v>-1513893.72</v>
          </cell>
        </row>
        <row r="980">
          <cell r="A980">
            <v>168514</v>
          </cell>
          <cell r="B980">
            <v>168514</v>
          </cell>
          <cell r="C980" t="str">
            <v>Propiedades, planta y equipo en mantenimiento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>
            <v>168515</v>
          </cell>
          <cell r="B981">
            <v>168515</v>
          </cell>
          <cell r="C981" t="str">
            <v>Propiedades, planta y equipo no explotados</v>
          </cell>
          <cell r="D981">
            <v>-32638170.780000001</v>
          </cell>
          <cell r="E981">
            <v>0</v>
          </cell>
          <cell r="F981">
            <v>0</v>
          </cell>
          <cell r="G981">
            <v>-32638170.780000001</v>
          </cell>
          <cell r="H981">
            <v>0</v>
          </cell>
          <cell r="I981">
            <v>-32638170.780000001</v>
          </cell>
        </row>
        <row r="982">
          <cell r="A982">
            <v>168516</v>
          </cell>
          <cell r="B982">
            <v>168516</v>
          </cell>
          <cell r="C982" t="str">
            <v>Propiedades, planta y equipo en concesión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>
            <v>1695</v>
          </cell>
          <cell r="B983">
            <v>169500</v>
          </cell>
          <cell r="C983" t="str">
            <v>DETERIORO ACUMULADO DE PROPIEDADES, PLANTA Y EQUIPO (CR)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>
            <v>169501</v>
          </cell>
          <cell r="B984">
            <v>169501</v>
          </cell>
          <cell r="C984" t="str">
            <v>Terrenos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>
            <v>169502</v>
          </cell>
          <cell r="B985">
            <v>169502</v>
          </cell>
          <cell r="C985" t="str">
            <v>Semovientes y plantas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>
            <v>169503</v>
          </cell>
          <cell r="B986">
            <v>169503</v>
          </cell>
          <cell r="C986" t="str">
            <v>Construcciones en curso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>
            <v>169504</v>
          </cell>
          <cell r="B987">
            <v>169504</v>
          </cell>
          <cell r="C987" t="str">
            <v>Maquinaria, planta y equipo en montaje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</row>
        <row r="988">
          <cell r="A988">
            <v>169505</v>
          </cell>
          <cell r="B988">
            <v>169505</v>
          </cell>
          <cell r="C988" t="str">
            <v>Edificaciones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>
            <v>169506</v>
          </cell>
          <cell r="B989">
            <v>169506</v>
          </cell>
          <cell r="C989" t="str">
            <v>Plantas, ductos y túneles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>
            <v>169507</v>
          </cell>
          <cell r="B990">
            <v>169507</v>
          </cell>
          <cell r="C990" t="str">
            <v>Redes, líneas y cables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>
            <v>169508</v>
          </cell>
          <cell r="B991">
            <v>169508</v>
          </cell>
          <cell r="C991" t="str">
            <v>Maquinaria y equipo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>
            <v>169509</v>
          </cell>
          <cell r="B992">
            <v>169509</v>
          </cell>
          <cell r="C992" t="str">
            <v>Equipo médico y científico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>
            <v>169510</v>
          </cell>
          <cell r="B993">
            <v>169510</v>
          </cell>
          <cell r="C993" t="str">
            <v>Muebles, enseres y equipo de oficina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>
            <v>169511</v>
          </cell>
          <cell r="B994">
            <v>169511</v>
          </cell>
          <cell r="C994" t="str">
            <v>Equipos de comunicación y computación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>
            <v>169512</v>
          </cell>
          <cell r="B995">
            <v>169512</v>
          </cell>
          <cell r="C995" t="str">
            <v>Equipo de transporte, tracción y elevación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>
            <v>169513</v>
          </cell>
          <cell r="B996">
            <v>169513</v>
          </cell>
          <cell r="C996" t="str">
            <v>Equipos de comedor, cocina, despensa y hotelería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>
            <v>169514</v>
          </cell>
          <cell r="B997">
            <v>169514</v>
          </cell>
          <cell r="C997" t="str">
            <v>Plantas productoras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>
            <v>169515</v>
          </cell>
          <cell r="B998">
            <v>169515</v>
          </cell>
          <cell r="C998" t="str">
            <v>Repuestos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>
            <v>169520</v>
          </cell>
          <cell r="B999">
            <v>169520</v>
          </cell>
          <cell r="C999" t="str">
            <v>Maquinaria, planta y equipo en tránsito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>
            <v>169521</v>
          </cell>
          <cell r="B1000">
            <v>169521</v>
          </cell>
          <cell r="C1000" t="str">
            <v>Bienes de arte y cultura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</row>
        <row r="1001">
          <cell r="A1001">
            <v>169522</v>
          </cell>
          <cell r="B1001">
            <v>169522</v>
          </cell>
          <cell r="C1001" t="str">
            <v>Propiedades, planta y equipo en concesión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>
            <v>169523</v>
          </cell>
          <cell r="B1002">
            <v>169523</v>
          </cell>
          <cell r="C1002" t="str">
            <v>Bienes muebles en bodega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>
            <v>169524</v>
          </cell>
          <cell r="B1003">
            <v>169524</v>
          </cell>
          <cell r="C1003" t="str">
            <v>Propiedades, planta y equipo en mantenimiento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>
            <v>169525</v>
          </cell>
          <cell r="B1004">
            <v>169525</v>
          </cell>
          <cell r="C1004" t="str">
            <v>Propiedades, planta y equipo no explotados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>
            <v>17</v>
          </cell>
          <cell r="B1005">
            <v>170000</v>
          </cell>
          <cell r="C1005" t="str">
            <v>BIENES DE USO PÚBLICO E HISTÓRICOS Y CULTURALES</v>
          </cell>
          <cell r="D1005">
            <v>9383924577150.1699</v>
          </cell>
          <cell r="E1005">
            <v>61547066285.510002</v>
          </cell>
          <cell r="F1005">
            <v>54676389177.189995</v>
          </cell>
          <cell r="G1005">
            <v>9390795254258.4902</v>
          </cell>
          <cell r="H1005">
            <v>0</v>
          </cell>
          <cell r="I1005">
            <v>9390795254258.4902</v>
          </cell>
        </row>
        <row r="1006">
          <cell r="A1006">
            <v>1703</v>
          </cell>
          <cell r="B1006">
            <v>170300</v>
          </cell>
          <cell r="C1006" t="str">
            <v>MATERIALES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>
            <v>170301</v>
          </cell>
          <cell r="B1007">
            <v>170301</v>
          </cell>
          <cell r="C1007" t="str">
            <v>Materiales para bienes de uso público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>
            <v>170302</v>
          </cell>
          <cell r="B1008">
            <v>170302</v>
          </cell>
          <cell r="C1008" t="str">
            <v>Materiales para bienes históricos y culturales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>
            <v>1704</v>
          </cell>
          <cell r="B1009">
            <v>170400</v>
          </cell>
          <cell r="C1009" t="str">
            <v>MATERIALES EN TRÁNSITO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>
            <v>170401</v>
          </cell>
          <cell r="B1010">
            <v>170401</v>
          </cell>
          <cell r="C1010" t="str">
            <v>Materiales para bienes de uso público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>
            <v>170402</v>
          </cell>
          <cell r="B1011">
            <v>170402</v>
          </cell>
          <cell r="C1011" t="str">
            <v>Materiales para bienes históricos y culturales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>
            <v>1705</v>
          </cell>
          <cell r="B1012">
            <v>170500</v>
          </cell>
          <cell r="C1012" t="str">
            <v>BIENES DE USO PÚBLICO EN CONSTRUCCIÓN</v>
          </cell>
          <cell r="D1012">
            <v>307127556774.98999</v>
          </cell>
          <cell r="E1012">
            <v>24291394566</v>
          </cell>
          <cell r="F1012">
            <v>9968517610</v>
          </cell>
          <cell r="G1012">
            <v>321450433730.98999</v>
          </cell>
          <cell r="H1012">
            <v>0</v>
          </cell>
          <cell r="I1012">
            <v>321450433730.98999</v>
          </cell>
        </row>
        <row r="1013">
          <cell r="A1013">
            <v>170501</v>
          </cell>
          <cell r="B1013">
            <v>170501</v>
          </cell>
          <cell r="C1013" t="str">
            <v>Red carretera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>
            <v>170504</v>
          </cell>
          <cell r="B1014">
            <v>170504</v>
          </cell>
          <cell r="C1014" t="str">
            <v>Plazas públicas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>
            <v>170505</v>
          </cell>
          <cell r="B1015">
            <v>170505</v>
          </cell>
          <cell r="C1015" t="str">
            <v>Parques recreacionales</v>
          </cell>
          <cell r="D1015">
            <v>289933130396</v>
          </cell>
          <cell r="E1015">
            <v>24291394566</v>
          </cell>
          <cell r="F1015">
            <v>9968517610</v>
          </cell>
          <cell r="G1015">
            <v>304256007352</v>
          </cell>
          <cell r="H1015">
            <v>0</v>
          </cell>
          <cell r="I1015">
            <v>304256007352</v>
          </cell>
        </row>
        <row r="1016">
          <cell r="A1016">
            <v>170506</v>
          </cell>
          <cell r="B1016">
            <v>170506</v>
          </cell>
          <cell r="C1016" t="str">
            <v>Parques arqueológicos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</row>
        <row r="1017">
          <cell r="A1017">
            <v>170510</v>
          </cell>
          <cell r="B1017">
            <v>170510</v>
          </cell>
          <cell r="C1017" t="str">
            <v>Bibliotecas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>
            <v>170511</v>
          </cell>
          <cell r="B1018">
            <v>170511</v>
          </cell>
          <cell r="C1018" t="str">
            <v>Hemerotecas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>
            <v>170512</v>
          </cell>
          <cell r="B1019">
            <v>170512</v>
          </cell>
          <cell r="C1019" t="str">
            <v>Red férrea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>
            <v>170513</v>
          </cell>
          <cell r="B1020">
            <v>170513</v>
          </cell>
          <cell r="C1020" t="str">
            <v>Red fluvial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>
            <v>170514</v>
          </cell>
          <cell r="B1021">
            <v>170514</v>
          </cell>
          <cell r="C1021" t="str">
            <v>Red marítima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>
            <v>170515</v>
          </cell>
          <cell r="B1022">
            <v>170515</v>
          </cell>
          <cell r="C1022" t="str">
            <v>Red aeroportuaria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>
            <v>170516</v>
          </cell>
          <cell r="B1023">
            <v>170516</v>
          </cell>
          <cell r="C1023" t="str">
            <v>Terrenos</v>
          </cell>
          <cell r="D1023">
            <v>17194426378.990002</v>
          </cell>
          <cell r="E1023">
            <v>0</v>
          </cell>
          <cell r="F1023">
            <v>0</v>
          </cell>
          <cell r="G1023">
            <v>17194426378.990002</v>
          </cell>
          <cell r="H1023">
            <v>0</v>
          </cell>
          <cell r="I1023">
            <v>17194426378.990002</v>
          </cell>
        </row>
        <row r="1024">
          <cell r="A1024">
            <v>170590</v>
          </cell>
          <cell r="B1024">
            <v>170590</v>
          </cell>
          <cell r="C1024" t="str">
            <v>Otros bienes de uso público en construcción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</row>
        <row r="1025">
          <cell r="A1025">
            <v>1706</v>
          </cell>
          <cell r="B1025">
            <v>170600</v>
          </cell>
          <cell r="C1025" t="str">
            <v>BIENES DE USO PÚBLICO EN CONSTRUCCIÓN-CONCESIONES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>
            <v>170601</v>
          </cell>
          <cell r="B1026">
            <v>170601</v>
          </cell>
          <cell r="C1026" t="str">
            <v>Red carretera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>
            <v>170602</v>
          </cell>
          <cell r="B1027">
            <v>170602</v>
          </cell>
          <cell r="C1027" t="str">
            <v>Red férrea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>
            <v>170603</v>
          </cell>
          <cell r="B1028">
            <v>170603</v>
          </cell>
          <cell r="C1028" t="str">
            <v>Red fluvial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>
            <v>170604</v>
          </cell>
          <cell r="B1029">
            <v>170604</v>
          </cell>
          <cell r="C1029" t="str">
            <v>Red marítima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>
            <v>170605</v>
          </cell>
          <cell r="B1030">
            <v>170605</v>
          </cell>
          <cell r="C1030" t="str">
            <v>Red aeroportuaria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>
            <v>170606</v>
          </cell>
          <cell r="B1031">
            <v>170606</v>
          </cell>
          <cell r="C1031" t="str">
            <v>Terrenos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>
            <v>170690</v>
          </cell>
          <cell r="B1032">
            <v>170690</v>
          </cell>
          <cell r="C1032" t="str">
            <v>Otros bienes de uso público en construcción-concesiones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>
            <v>1710</v>
          </cell>
          <cell r="B1033">
            <v>171000</v>
          </cell>
          <cell r="C1033" t="str">
            <v>BIENES DE USO PÚBLICO EN SERVICIO</v>
          </cell>
          <cell r="D1033">
            <v>8953994308770.3789</v>
          </cell>
          <cell r="E1033">
            <v>37073791338</v>
          </cell>
          <cell r="F1033">
            <v>37073791338</v>
          </cell>
          <cell r="G1033">
            <v>8953994308770.3789</v>
          </cell>
          <cell r="H1033">
            <v>0</v>
          </cell>
          <cell r="I1033">
            <v>8953994308770.3789</v>
          </cell>
        </row>
        <row r="1034">
          <cell r="A1034">
            <v>171001</v>
          </cell>
          <cell r="B1034">
            <v>171001</v>
          </cell>
          <cell r="C1034" t="str">
            <v>Red carretera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>
            <v>171004</v>
          </cell>
          <cell r="B1035">
            <v>171004</v>
          </cell>
          <cell r="C1035" t="str">
            <v>Plazas públicas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>
            <v>171005</v>
          </cell>
          <cell r="B1036">
            <v>171005</v>
          </cell>
          <cell r="C1036" t="str">
            <v>Parques recreacionales</v>
          </cell>
          <cell r="D1036">
            <v>925505020185.91003</v>
          </cell>
          <cell r="E1036">
            <v>37073791338</v>
          </cell>
          <cell r="F1036">
            <v>37073791338</v>
          </cell>
          <cell r="G1036">
            <v>925505020185.91003</v>
          </cell>
          <cell r="H1036">
            <v>0</v>
          </cell>
          <cell r="I1036">
            <v>925505020185.91003</v>
          </cell>
        </row>
        <row r="1037">
          <cell r="A1037">
            <v>171006</v>
          </cell>
          <cell r="B1037">
            <v>171006</v>
          </cell>
          <cell r="C1037" t="str">
            <v>Red férrea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>
            <v>171007</v>
          </cell>
          <cell r="B1038">
            <v>171007</v>
          </cell>
          <cell r="C1038" t="str">
            <v>Red fluvial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>
            <v>171008</v>
          </cell>
          <cell r="B1039">
            <v>171008</v>
          </cell>
          <cell r="C1039" t="str">
            <v>Red marítima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>
            <v>171009</v>
          </cell>
          <cell r="B1040">
            <v>171009</v>
          </cell>
          <cell r="C1040" t="str">
            <v>Red aeroportuaria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>
            <v>171010</v>
          </cell>
          <cell r="B1041">
            <v>171010</v>
          </cell>
          <cell r="C1041" t="str">
            <v>Bibliotecas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>
            <v>171011</v>
          </cell>
          <cell r="B1042">
            <v>171011</v>
          </cell>
          <cell r="C1042" t="str">
            <v>Hemerotecas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>
            <v>171012</v>
          </cell>
          <cell r="B1043">
            <v>171012</v>
          </cell>
          <cell r="C1043" t="str">
            <v>Edificaciones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>
            <v>171013</v>
          </cell>
          <cell r="B1044">
            <v>171013</v>
          </cell>
          <cell r="C1044" t="str">
            <v>Museos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>
            <v>171014</v>
          </cell>
          <cell r="B1045">
            <v>171014</v>
          </cell>
          <cell r="C1045" t="str">
            <v>Terrenos</v>
          </cell>
          <cell r="D1045">
            <v>8028489288584.4697</v>
          </cell>
          <cell r="E1045">
            <v>0</v>
          </cell>
          <cell r="F1045">
            <v>0</v>
          </cell>
          <cell r="G1045">
            <v>8028489288584.4697</v>
          </cell>
          <cell r="H1045">
            <v>0</v>
          </cell>
          <cell r="I1045">
            <v>8028489288584.4697</v>
          </cell>
        </row>
        <row r="1046">
          <cell r="A1046">
            <v>171090</v>
          </cell>
          <cell r="B1046">
            <v>171090</v>
          </cell>
          <cell r="C1046" t="str">
            <v>Otros bienes de uso público en servicio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</row>
        <row r="1047">
          <cell r="A1047">
            <v>1711</v>
          </cell>
          <cell r="B1047">
            <v>171100</v>
          </cell>
          <cell r="C1047" t="str">
            <v>BIENES DE USO PÚBLICO EN SERVICIO-CONCESIONES</v>
          </cell>
          <cell r="D1047">
            <v>183057615032.82001</v>
          </cell>
          <cell r="E1047">
            <v>0</v>
          </cell>
          <cell r="F1047">
            <v>0</v>
          </cell>
          <cell r="G1047">
            <v>183057615032.82001</v>
          </cell>
          <cell r="H1047">
            <v>0</v>
          </cell>
          <cell r="I1047">
            <v>183057615032.82001</v>
          </cell>
        </row>
        <row r="1048">
          <cell r="A1048">
            <v>171101</v>
          </cell>
          <cell r="B1048">
            <v>171101</v>
          </cell>
          <cell r="C1048" t="str">
            <v>Red carretera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>
            <v>171102</v>
          </cell>
          <cell r="B1049">
            <v>171102</v>
          </cell>
          <cell r="C1049" t="str">
            <v>Red férrea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>
            <v>171103</v>
          </cell>
          <cell r="B1050">
            <v>171103</v>
          </cell>
          <cell r="C1050" t="str">
            <v>Red fluvial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>
            <v>171104</v>
          </cell>
          <cell r="B1051">
            <v>171104</v>
          </cell>
          <cell r="C1051" t="str">
            <v>Red marítima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>
            <v>171105</v>
          </cell>
          <cell r="B1052">
            <v>171105</v>
          </cell>
          <cell r="C1052" t="str">
            <v>Red aeroportuaria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>
            <v>171106</v>
          </cell>
          <cell r="B1053">
            <v>171106</v>
          </cell>
          <cell r="C1053" t="str">
            <v>Terrenos</v>
          </cell>
          <cell r="D1053">
            <v>70580615032.820007</v>
          </cell>
          <cell r="E1053">
            <v>0</v>
          </cell>
          <cell r="F1053">
            <v>0</v>
          </cell>
          <cell r="G1053">
            <v>70580615032.820007</v>
          </cell>
          <cell r="H1053">
            <v>0</v>
          </cell>
          <cell r="I1053">
            <v>70580615032.820007</v>
          </cell>
        </row>
        <row r="1054">
          <cell r="A1054">
            <v>171190</v>
          </cell>
          <cell r="B1054">
            <v>171190</v>
          </cell>
          <cell r="C1054" t="str">
            <v>Otros bienes de uso público en servicio-concesiones</v>
          </cell>
          <cell r="D1054">
            <v>112477000000</v>
          </cell>
          <cell r="E1054">
            <v>0</v>
          </cell>
          <cell r="F1054">
            <v>0</v>
          </cell>
          <cell r="G1054">
            <v>112477000000</v>
          </cell>
          <cell r="H1054">
            <v>0</v>
          </cell>
          <cell r="I1054">
            <v>112477000000</v>
          </cell>
        </row>
        <row r="1055">
          <cell r="A1055">
            <v>1715</v>
          </cell>
          <cell r="B1055">
            <v>171500</v>
          </cell>
          <cell r="C1055" t="str">
            <v>BIENES HISTÓRICOS Y CULTURALES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>
            <v>171501</v>
          </cell>
          <cell r="B1056">
            <v>171501</v>
          </cell>
          <cell r="C1056" t="str">
            <v>Monumentos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>
            <v>171502</v>
          </cell>
          <cell r="B1057">
            <v>171502</v>
          </cell>
          <cell r="C1057" t="str">
            <v>Museos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>
            <v>171503</v>
          </cell>
          <cell r="B1058">
            <v>171503</v>
          </cell>
          <cell r="C1058" t="str">
            <v>Obras de arte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>
            <v>171504</v>
          </cell>
          <cell r="B1059">
            <v>171504</v>
          </cell>
          <cell r="C1059" t="str">
            <v>Bienes arqueológicos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>
            <v>171508</v>
          </cell>
          <cell r="B1060">
            <v>171508</v>
          </cell>
          <cell r="C1060" t="str">
            <v>Elementos de museo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>
            <v>171509</v>
          </cell>
          <cell r="B1061">
            <v>171509</v>
          </cell>
          <cell r="C1061" t="str">
            <v>Libros y publicaciones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>
            <v>171590</v>
          </cell>
          <cell r="B1062">
            <v>171590</v>
          </cell>
          <cell r="C1062" t="str">
            <v>Otros bienes históricos y culturales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>
            <v>1721</v>
          </cell>
          <cell r="B1063">
            <v>172100</v>
          </cell>
          <cell r="C1063" t="str">
            <v>BIENES DE USO PÚBLICO REPRESENTADOS EN BIENES DE ARTE Y CULTURA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>
            <v>172101</v>
          </cell>
          <cell r="B1064">
            <v>172101</v>
          </cell>
          <cell r="C1064" t="str">
            <v>Obras de arte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>
            <v>172102</v>
          </cell>
          <cell r="B1065">
            <v>172102</v>
          </cell>
          <cell r="C1065" t="str">
            <v>Elementos de museo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>
            <v>172103</v>
          </cell>
          <cell r="B1066">
            <v>172103</v>
          </cell>
          <cell r="C1066" t="str">
            <v>Elementos musicales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>
            <v>172104</v>
          </cell>
          <cell r="B1067">
            <v>172104</v>
          </cell>
          <cell r="C1067" t="str">
            <v>Libros y publicaciones de investigación y consulta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>
            <v>172190</v>
          </cell>
          <cell r="B1068">
            <v>172190</v>
          </cell>
          <cell r="C1068" t="str">
            <v>Otros bienes de uso público representados en bienes de arte y cultura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>
            <v>1720</v>
          </cell>
          <cell r="B1069">
            <v>172000</v>
          </cell>
          <cell r="C1069" t="str">
            <v>BIENES DE  USO PÚBLICO E HISTÓRICOS Y CULTURALES  ENTREGADOS EN ADMINISTRACIÓN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>
            <v>172005</v>
          </cell>
          <cell r="B1070">
            <v>172005</v>
          </cell>
          <cell r="C1070" t="str">
            <v>Parques recreacionales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>
            <v>1785</v>
          </cell>
          <cell r="B1071">
            <v>178500</v>
          </cell>
          <cell r="C1071" t="str">
            <v>DEPRECIACIÓN ACUMULADA DE BIENES DE USO PÚBLICO (CR)</v>
          </cell>
          <cell r="D1071">
            <v>-55829479891.089996</v>
          </cell>
          <cell r="E1071">
            <v>181880381.50999999</v>
          </cell>
          <cell r="F1071">
            <v>7077104015.6700001</v>
          </cell>
          <cell r="G1071">
            <v>-62724703525.249992</v>
          </cell>
          <cell r="H1071">
            <v>0</v>
          </cell>
          <cell r="I1071">
            <v>-62724703525.249992</v>
          </cell>
        </row>
        <row r="1072">
          <cell r="A1072">
            <v>178501</v>
          </cell>
          <cell r="B1072">
            <v>178501</v>
          </cell>
          <cell r="C1072" t="str">
            <v>Red carretera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>
            <v>178504</v>
          </cell>
          <cell r="B1073">
            <v>178504</v>
          </cell>
          <cell r="C1073" t="str">
            <v>Plazas públicas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>
            <v>178505</v>
          </cell>
          <cell r="B1074">
            <v>178505</v>
          </cell>
          <cell r="C1074" t="str">
            <v>Parques recreacionales</v>
          </cell>
          <cell r="D1074">
            <v>-55829479891.089996</v>
          </cell>
          <cell r="E1074">
            <v>181880381.50999999</v>
          </cell>
          <cell r="F1074">
            <v>7077104015.6700001</v>
          </cell>
          <cell r="G1074">
            <v>-62724703525.249992</v>
          </cell>
          <cell r="H1074">
            <v>0</v>
          </cell>
          <cell r="I1074">
            <v>-62724703525.249992</v>
          </cell>
        </row>
        <row r="1075">
          <cell r="A1075">
            <v>178506</v>
          </cell>
          <cell r="B1075">
            <v>178506</v>
          </cell>
          <cell r="C1075" t="str">
            <v>Red férrea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</row>
        <row r="1076">
          <cell r="A1076">
            <v>178507</v>
          </cell>
          <cell r="B1076">
            <v>178507</v>
          </cell>
          <cell r="C1076" t="str">
            <v>Red fluvial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>
            <v>178508</v>
          </cell>
          <cell r="B1077">
            <v>178508</v>
          </cell>
          <cell r="C1077" t="str">
            <v>Red marítima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>
            <v>178509</v>
          </cell>
          <cell r="B1078">
            <v>178509</v>
          </cell>
          <cell r="C1078" t="str">
            <v>Red aeroportuaria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>
            <v>178510</v>
          </cell>
          <cell r="B1079">
            <v>178510</v>
          </cell>
          <cell r="C1079" t="str">
            <v>Bibliotecas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>
            <v>178511</v>
          </cell>
          <cell r="B1080">
            <v>178511</v>
          </cell>
          <cell r="C1080" t="str">
            <v>Hemerotecas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>
            <v>178512</v>
          </cell>
          <cell r="B1081">
            <v>178512</v>
          </cell>
          <cell r="C1081" t="str">
            <v>Edificaciones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>
            <v>178513</v>
          </cell>
          <cell r="B1082">
            <v>178513</v>
          </cell>
          <cell r="C1082" t="str">
            <v>Bienes de uso público representados en bienes de arte y cultura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>
            <v>178590</v>
          </cell>
          <cell r="B1083">
            <v>178590</v>
          </cell>
          <cell r="C1083" t="str">
            <v>Otros bienes de uso público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>
            <v>1786</v>
          </cell>
          <cell r="B1084">
            <v>178600</v>
          </cell>
          <cell r="C1084" t="str">
            <v>DEPRECIACIÓN ACUMULADA DE RESTAURACIONES DE BIENES HISTÓRICOS Y CULTURALES (CR)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>
            <v>178601</v>
          </cell>
          <cell r="B1085">
            <v>178601</v>
          </cell>
          <cell r="C1085" t="str">
            <v>Monumentos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>
            <v>178602</v>
          </cell>
          <cell r="B1086">
            <v>178602</v>
          </cell>
          <cell r="C1086" t="str">
            <v>Museos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>
            <v>178603</v>
          </cell>
          <cell r="B1087">
            <v>178603</v>
          </cell>
          <cell r="C1087" t="str">
            <v>Obras de arte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>
            <v>178604</v>
          </cell>
          <cell r="B1088">
            <v>178604</v>
          </cell>
          <cell r="C1088" t="str">
            <v>Bienes arqueológicos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>
            <v>178605</v>
          </cell>
          <cell r="B1089">
            <v>178605</v>
          </cell>
          <cell r="C1089" t="str">
            <v>Elementos de museo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>
            <v>178606</v>
          </cell>
          <cell r="B1090">
            <v>178606</v>
          </cell>
          <cell r="C1090" t="str">
            <v>Libros y publicaciones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>
            <v>178690</v>
          </cell>
          <cell r="B1091">
            <v>178690</v>
          </cell>
          <cell r="C1091" t="str">
            <v>Otros bienes históricos y culturales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>
            <v>1787</v>
          </cell>
          <cell r="B1092">
            <v>178700</v>
          </cell>
          <cell r="C1092" t="str">
            <v>DEPRECIACIÓN ACUMULADA DE BIENES DE USO PÚBLICO EN SERVICIO - CONCESIONES (CR</v>
          </cell>
          <cell r="D1092">
            <v>-4425423536.9300003</v>
          </cell>
          <cell r="E1092">
            <v>0</v>
          </cell>
          <cell r="F1092">
            <v>556976213.51999998</v>
          </cell>
          <cell r="G1092">
            <v>-4982399750.4500008</v>
          </cell>
          <cell r="H1092">
            <v>0</v>
          </cell>
          <cell r="I1092">
            <v>-4982399750.4500008</v>
          </cell>
        </row>
        <row r="1093">
          <cell r="A1093">
            <v>178790</v>
          </cell>
          <cell r="B1093">
            <v>178790</v>
          </cell>
          <cell r="C1093" t="str">
            <v>OTROS BIENES DE USO PUBLICO EN SERVICIO CONCESIONES</v>
          </cell>
          <cell r="D1093">
            <v>-4425423536.9300003</v>
          </cell>
          <cell r="E1093">
            <v>0</v>
          </cell>
          <cell r="F1093">
            <v>556976213.51999998</v>
          </cell>
          <cell r="G1093">
            <v>-4982399750.4500008</v>
          </cell>
          <cell r="H1093">
            <v>0</v>
          </cell>
          <cell r="I1093">
            <v>-4982399750.4500008</v>
          </cell>
        </row>
        <row r="1094">
          <cell r="A1094">
            <v>1790</v>
          </cell>
          <cell r="B1094">
            <v>179000</v>
          </cell>
          <cell r="C1094" t="str">
            <v>DETERIORO ACUMULADO DE BIENES DE USO PÚBLICO (CR)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>
            <v>179001</v>
          </cell>
          <cell r="B1095">
            <v>179001</v>
          </cell>
          <cell r="C1095" t="str">
            <v>Red carretera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>
            <v>179004</v>
          </cell>
          <cell r="B1096">
            <v>179004</v>
          </cell>
          <cell r="C1096" t="str">
            <v>Plazas públicas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>
            <v>179005</v>
          </cell>
          <cell r="B1097">
            <v>179005</v>
          </cell>
          <cell r="C1097" t="str">
            <v>Parques recreacionales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>
            <v>179006</v>
          </cell>
          <cell r="B1098">
            <v>179006</v>
          </cell>
          <cell r="C1098" t="str">
            <v>Red férrea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>
            <v>179007</v>
          </cell>
          <cell r="B1099">
            <v>179007</v>
          </cell>
          <cell r="C1099" t="str">
            <v>Red fluvial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>
            <v>179008</v>
          </cell>
          <cell r="B1100">
            <v>179008</v>
          </cell>
          <cell r="C1100" t="str">
            <v>Red marítima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>
            <v>179009</v>
          </cell>
          <cell r="B1101">
            <v>179009</v>
          </cell>
          <cell r="C1101" t="str">
            <v>Red aeroportuaria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>
            <v>179010</v>
          </cell>
          <cell r="B1102">
            <v>179010</v>
          </cell>
          <cell r="C1102" t="str">
            <v>Bibliotecas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>
            <v>179011</v>
          </cell>
          <cell r="B1103">
            <v>179011</v>
          </cell>
          <cell r="C1103" t="str">
            <v>Hemerotecas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</row>
        <row r="1104">
          <cell r="A1104">
            <v>179012</v>
          </cell>
          <cell r="B1104">
            <v>179012</v>
          </cell>
          <cell r="C1104" t="str">
            <v>Edificaciones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>
            <v>179013</v>
          </cell>
          <cell r="B1105">
            <v>179013</v>
          </cell>
          <cell r="C1105" t="str">
            <v>Bienes de uso público representados en bienes de arte y cultura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>
            <v>179014</v>
          </cell>
          <cell r="B1106">
            <v>179014</v>
          </cell>
          <cell r="C1106" t="str">
            <v>Terrenos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>
            <v>179090</v>
          </cell>
          <cell r="B1107">
            <v>179090</v>
          </cell>
          <cell r="C1107" t="str">
            <v>Otros bienes de uso público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>
            <v>18</v>
          </cell>
          <cell r="B1108">
            <v>180000</v>
          </cell>
          <cell r="C1108" t="str">
            <v>RECURSOS NATURALES NO RENOVABLES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>
            <v>1820</v>
          </cell>
          <cell r="B1109">
            <v>182000</v>
          </cell>
          <cell r="C1109" t="str">
            <v>RESERVAS PROBADAS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>
            <v>182001</v>
          </cell>
          <cell r="B1110">
            <v>182001</v>
          </cell>
          <cell r="C1110" t="str">
            <v>Minas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>
            <v>182003</v>
          </cell>
          <cell r="B1111">
            <v>182003</v>
          </cell>
          <cell r="C1111" t="str">
            <v>Yacimientos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>
            <v>182090</v>
          </cell>
          <cell r="B1112">
            <v>182090</v>
          </cell>
          <cell r="C1112" t="str">
            <v>Reservas probadas de otros recursos naturales no renovables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>
            <v>1825</v>
          </cell>
          <cell r="B1113">
            <v>182500</v>
          </cell>
          <cell r="C1113" t="str">
            <v>AGOTAMIENTO ACUMULADO DE RESERVAS PROBADAS (CR)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>
            <v>182501</v>
          </cell>
          <cell r="B1114">
            <v>182501</v>
          </cell>
          <cell r="C1114" t="str">
            <v>Minas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>
            <v>182503</v>
          </cell>
          <cell r="B1115">
            <v>182503</v>
          </cell>
          <cell r="C1115" t="str">
            <v>Yacimientos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>
            <v>182590</v>
          </cell>
          <cell r="B1116">
            <v>182590</v>
          </cell>
          <cell r="C1116" t="str">
            <v>Reservas probadas de otros recursos naturales no renovables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>
            <v>19</v>
          </cell>
          <cell r="B1117">
            <v>190000</v>
          </cell>
          <cell r="C1117" t="str">
            <v>OTROS ACTIVOS</v>
          </cell>
          <cell r="D1117">
            <v>84602128550.470001</v>
          </cell>
          <cell r="E1117">
            <v>29570256604</v>
          </cell>
          <cell r="F1117">
            <v>24361332152.209999</v>
          </cell>
          <cell r="G1117">
            <v>89811053002.259995</v>
          </cell>
          <cell r="H1117">
            <v>83491282244.759995</v>
          </cell>
          <cell r="I1117">
            <v>6319770757.5</v>
          </cell>
        </row>
        <row r="1118">
          <cell r="A1118">
            <v>1902</v>
          </cell>
          <cell r="B1118">
            <v>190200</v>
          </cell>
          <cell r="C1118" t="str">
            <v>PLAN DE ACTIVOS PARA BENEFICIOS A LOS EMPLEADOS A LARGO PLAZO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>
            <v>190201</v>
          </cell>
          <cell r="B1119">
            <v>190201</v>
          </cell>
          <cell r="C1119" t="str">
            <v>Efectivo y equivalentes al efectivo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>
            <v>190202</v>
          </cell>
          <cell r="B1120">
            <v>190202</v>
          </cell>
          <cell r="C1120" t="str">
            <v>Recursos entregados en administración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>
            <v>190203</v>
          </cell>
          <cell r="B1121">
            <v>190203</v>
          </cell>
          <cell r="C1121" t="str">
            <v>Inversiones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>
            <v>190204</v>
          </cell>
          <cell r="B1122">
            <v>190204</v>
          </cell>
          <cell r="C1122" t="str">
            <v>Encargos fiduciarios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</row>
        <row r="1123">
          <cell r="A1123">
            <v>190205</v>
          </cell>
          <cell r="B1123">
            <v>190205</v>
          </cell>
          <cell r="C1123" t="str">
            <v>Propiedades, planta y equipo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>
            <v>190206</v>
          </cell>
          <cell r="B1124">
            <v>190206</v>
          </cell>
          <cell r="C1124" t="str">
            <v>Propiedades de inversión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>
            <v>190207</v>
          </cell>
          <cell r="B1125">
            <v>190207</v>
          </cell>
          <cell r="C1125" t="str">
            <v>Otros activos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>
            <v>1903</v>
          </cell>
          <cell r="B1126">
            <v>190300</v>
          </cell>
          <cell r="C1126" t="str">
            <v>PLAN DE ACTIVOS PARA BENEFICIOS A LOS EMPLEADOS POR TERMINACIÓN DEL VINCULO LABORAL O CONTRACTUAL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>
            <v>190301</v>
          </cell>
          <cell r="B1127">
            <v>190301</v>
          </cell>
          <cell r="C1127" t="str">
            <v>Efectivo y equivalentes al efectivo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>
            <v>190302</v>
          </cell>
          <cell r="B1128">
            <v>190302</v>
          </cell>
          <cell r="C1128" t="str">
            <v>Recursos entregados en administración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>
            <v>190303</v>
          </cell>
          <cell r="B1129">
            <v>190303</v>
          </cell>
          <cell r="C1129" t="str">
            <v>Inversiones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>
            <v>190304</v>
          </cell>
          <cell r="B1130">
            <v>190304</v>
          </cell>
          <cell r="C1130" t="str">
            <v>Encargos fiduciarios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>
            <v>190305</v>
          </cell>
          <cell r="B1131">
            <v>190305</v>
          </cell>
          <cell r="C1131" t="str">
            <v>Propiedades, planta y equipo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>
            <v>190306</v>
          </cell>
          <cell r="B1132">
            <v>190306</v>
          </cell>
          <cell r="C1132" t="str">
            <v>Propiedades de inversión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</row>
        <row r="1133">
          <cell r="A1133">
            <v>190307</v>
          </cell>
          <cell r="B1133">
            <v>190307</v>
          </cell>
          <cell r="C1133" t="str">
            <v>Otros activos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>
            <v>1904</v>
          </cell>
          <cell r="B1134">
            <v>190400</v>
          </cell>
          <cell r="C1134" t="str">
            <v>PLAN DE ACTIVOS PARA BENEFICIOS POSEMPLEO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>
            <v>190401</v>
          </cell>
          <cell r="B1135">
            <v>190401</v>
          </cell>
          <cell r="C1135" t="str">
            <v>Efectivo y equivalentes al efectivo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>
            <v>190402</v>
          </cell>
          <cell r="B1136">
            <v>190402</v>
          </cell>
          <cell r="C1136" t="str">
            <v>Recursos entregados en administración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>
            <v>190403</v>
          </cell>
          <cell r="B1137">
            <v>190403</v>
          </cell>
          <cell r="C1137" t="str">
            <v>Inversiones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>
            <v>190404</v>
          </cell>
          <cell r="B1138">
            <v>190404</v>
          </cell>
          <cell r="C1138" t="str">
            <v>Encargos fiduciarios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>
            <v>190405</v>
          </cell>
          <cell r="B1139">
            <v>190405</v>
          </cell>
          <cell r="C1139" t="str">
            <v>Propiedades, planta y equipo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>
            <v>190406</v>
          </cell>
          <cell r="B1140">
            <v>190406</v>
          </cell>
          <cell r="C1140" t="str">
            <v>Propiedades de inversión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>
            <v>190407</v>
          </cell>
          <cell r="B1141">
            <v>190407</v>
          </cell>
          <cell r="C1141" t="str">
            <v>Otros activos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>
            <v>190408</v>
          </cell>
          <cell r="B1142">
            <v>190408</v>
          </cell>
          <cell r="C1142" t="str">
            <v>Derechos por cobrar - Concurrencia para el pago de pensiones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>
            <v>190410</v>
          </cell>
          <cell r="B1143">
            <v>190410</v>
          </cell>
          <cell r="C1143" t="str">
            <v>Derechos en fideicomiso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>
            <v>190409</v>
          </cell>
          <cell r="B1144">
            <v>190409</v>
          </cell>
          <cell r="C1144" t="str">
            <v>Recursos para cubrir el pasivo pensional conmutado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>
            <v>1905</v>
          </cell>
          <cell r="B1145">
            <v>190500</v>
          </cell>
          <cell r="C1145" t="str">
            <v>BIENES Y SERVICIOS PAGADOS POR ANTICIPADO</v>
          </cell>
          <cell r="D1145">
            <v>1963020895.77</v>
          </cell>
          <cell r="E1145">
            <v>7315293</v>
          </cell>
          <cell r="F1145">
            <v>781427668.21000004</v>
          </cell>
          <cell r="G1145">
            <v>1188908520.5599999</v>
          </cell>
          <cell r="H1145">
            <v>1188908520.5599999</v>
          </cell>
          <cell r="I1145">
            <v>0</v>
          </cell>
        </row>
        <row r="1146">
          <cell r="A1146">
            <v>190501</v>
          </cell>
          <cell r="B1146">
            <v>190501</v>
          </cell>
          <cell r="C1146" t="str">
            <v>Seguros</v>
          </cell>
          <cell r="D1146">
            <v>1963020895.77</v>
          </cell>
          <cell r="E1146">
            <v>7315293</v>
          </cell>
          <cell r="F1146">
            <v>781427668.21000004</v>
          </cell>
          <cell r="G1146">
            <v>1188908520.5599999</v>
          </cell>
          <cell r="H1146">
            <v>1188908520.5599999</v>
          </cell>
          <cell r="I1146">
            <v>0</v>
          </cell>
        </row>
        <row r="1147">
          <cell r="A1147">
            <v>190502</v>
          </cell>
          <cell r="B1147">
            <v>190502</v>
          </cell>
          <cell r="C1147" t="str">
            <v>Intereses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>
            <v>190503</v>
          </cell>
          <cell r="B1148">
            <v>190503</v>
          </cell>
          <cell r="C1148" t="str">
            <v>Comisiones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>
            <v>190504</v>
          </cell>
          <cell r="B1149">
            <v>190504</v>
          </cell>
          <cell r="C1149" t="str">
            <v>Arrendamiento operativo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>
            <v>190505</v>
          </cell>
          <cell r="B1150">
            <v>190505</v>
          </cell>
          <cell r="C1150" t="str">
            <v>Impresos, publicaciones, suscripciones y afiliaciones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>
            <v>190506</v>
          </cell>
          <cell r="B1151">
            <v>190506</v>
          </cell>
          <cell r="C1151" t="str">
            <v>Honorarios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</row>
        <row r="1152">
          <cell r="A1152">
            <v>190508</v>
          </cell>
          <cell r="B1152">
            <v>190508</v>
          </cell>
          <cell r="C1152" t="str">
            <v>Mantenimiento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>
            <v>190509</v>
          </cell>
          <cell r="B1153">
            <v>190509</v>
          </cell>
          <cell r="C1153" t="str">
            <v>Bodegaje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>
            <v>190510</v>
          </cell>
          <cell r="B1154">
            <v>190510</v>
          </cell>
          <cell r="C1154" t="str">
            <v>Administración y emisión de títulos valores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>
            <v>190511</v>
          </cell>
          <cell r="B1155">
            <v>190511</v>
          </cell>
          <cell r="C1155" t="str">
            <v>Sueldos y salarios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>
            <v>190512</v>
          </cell>
          <cell r="B1156">
            <v>190512</v>
          </cell>
          <cell r="C1156" t="str">
            <v>Contribuciones efectivas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>
            <v>190513</v>
          </cell>
          <cell r="B1157">
            <v>190513</v>
          </cell>
          <cell r="C1157" t="str">
            <v>Estudios y proyectos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>
            <v>190514</v>
          </cell>
          <cell r="B1158">
            <v>190514</v>
          </cell>
          <cell r="C1158" t="str">
            <v>Bienes y servicios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>
            <v>190515</v>
          </cell>
          <cell r="B1159">
            <v>190515</v>
          </cell>
          <cell r="C1159" t="str">
            <v>Otros beneficios a los empleados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>
            <v>190516</v>
          </cell>
          <cell r="B1160">
            <v>190516</v>
          </cell>
          <cell r="C1160" t="str">
            <v>Beneficios a empleados por préstamos condicionados a tasa de interés cero o inferior a la del mercado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>
            <v>190590</v>
          </cell>
          <cell r="B1161">
            <v>190590</v>
          </cell>
          <cell r="C1161" t="str">
            <v>Otros bienes y servicios pagados por anticipado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</row>
        <row r="1162">
          <cell r="A1162">
            <v>1906</v>
          </cell>
          <cell r="B1162">
            <v>190600</v>
          </cell>
          <cell r="C1162" t="str">
            <v>AVANCES Y ANTICIPOS ENTREGADOS</v>
          </cell>
          <cell r="D1162">
            <v>62984209144.199997</v>
          </cell>
          <cell r="E1162">
            <v>24449312057</v>
          </cell>
          <cell r="F1162">
            <v>15753161726</v>
          </cell>
          <cell r="G1162">
            <v>71680359475.199997</v>
          </cell>
          <cell r="H1162">
            <v>71680359475.199997</v>
          </cell>
          <cell r="I1162">
            <v>0</v>
          </cell>
        </row>
        <row r="1163">
          <cell r="A1163">
            <v>190601</v>
          </cell>
          <cell r="B1163">
            <v>190601</v>
          </cell>
          <cell r="C1163" t="str">
            <v>Anticipos sobre convenios y acuerdos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>
            <v>190602</v>
          </cell>
          <cell r="B1164">
            <v>190602</v>
          </cell>
          <cell r="C1164" t="str">
            <v>Avances a agentes de aduana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>
            <v>190603</v>
          </cell>
          <cell r="B1165">
            <v>190603</v>
          </cell>
          <cell r="C1165" t="str">
            <v>Avances para viáticos y gastos de viaje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>
            <v>190604</v>
          </cell>
          <cell r="B1166">
            <v>190604</v>
          </cell>
          <cell r="C1166" t="str">
            <v>Anticipo para adquisición de bienes y servicios</v>
          </cell>
          <cell r="D1166">
            <v>62984209144.199997</v>
          </cell>
          <cell r="E1166">
            <v>24449312057</v>
          </cell>
          <cell r="F1166">
            <v>15753161726</v>
          </cell>
          <cell r="G1166">
            <v>71680359475.199997</v>
          </cell>
          <cell r="H1166">
            <v>71680359475.199997</v>
          </cell>
          <cell r="I1166">
            <v>0</v>
          </cell>
        </row>
        <row r="1167">
          <cell r="A1167">
            <v>190605</v>
          </cell>
          <cell r="B1167">
            <v>190605</v>
          </cell>
          <cell r="C1167" t="str">
            <v>Anticipos sobre prestaciones excepcionales del Sistema General de Seguridad Social en Salud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>
            <v>190690</v>
          </cell>
          <cell r="B1168">
            <v>190690</v>
          </cell>
          <cell r="C1168" t="str">
            <v>Otros avances y anticipos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>
            <v>1907</v>
          </cell>
          <cell r="B1169">
            <v>190700</v>
          </cell>
          <cell r="C1169" t="str">
            <v>ANTICIPOS, RETENCIONES Y SALDOS A FAVOR POR IMPUESTOS Y CONTRIBUCIONES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>
            <v>190701</v>
          </cell>
          <cell r="B1170">
            <v>190701</v>
          </cell>
          <cell r="C1170" t="str">
            <v>Anticipo de impuesto sobre la renta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>
            <v>190702</v>
          </cell>
          <cell r="B1171">
            <v>190702</v>
          </cell>
          <cell r="C1171" t="str">
            <v>Retención en la fuente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>
            <v>190703</v>
          </cell>
          <cell r="B1172">
            <v>190703</v>
          </cell>
          <cell r="C1172" t="str">
            <v>Saldos a favor en liquidaciones privadas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>
            <v>190704</v>
          </cell>
          <cell r="B1173">
            <v>190704</v>
          </cell>
          <cell r="C1173" t="str">
            <v>Anticipo contribución especial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>
            <v>190705</v>
          </cell>
          <cell r="B1174">
            <v>190705</v>
          </cell>
          <cell r="C1174" t="str">
            <v>Saldo a favor de impuesto a las ventas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</row>
        <row r="1175">
          <cell r="A1175">
            <v>190706</v>
          </cell>
          <cell r="B1175">
            <v>190706</v>
          </cell>
          <cell r="C1175" t="str">
            <v>Anticipo de impuesto de industria y comercio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>
            <v>190708</v>
          </cell>
          <cell r="B1176">
            <v>190708</v>
          </cell>
          <cell r="C1176" t="str">
            <v>Anticipo de impuesto a las ventas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>
            <v>190709</v>
          </cell>
          <cell r="B1177">
            <v>190709</v>
          </cell>
          <cell r="C1177" t="str">
            <v>Impuesto de industria y comercio retenido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>
            <v>190711</v>
          </cell>
          <cell r="B1178">
            <v>190711</v>
          </cell>
          <cell r="C1178" t="str">
            <v>Anticipo sobretasa al impuesto sobre la renta y complementarios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>
            <v>190790</v>
          </cell>
          <cell r="B1179">
            <v>190790</v>
          </cell>
          <cell r="C1179" t="str">
            <v>Otros anticipos o saldos a favor por impuestos y contribuciones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>
            <v>1908</v>
          </cell>
          <cell r="B1180">
            <v>190800</v>
          </cell>
          <cell r="C1180" t="str">
            <v>RECURSOS ENTREGADOS EN ADMINISTRACIÓN</v>
          </cell>
          <cell r="D1180">
            <v>13335127753</v>
          </cell>
          <cell r="E1180">
            <v>5113629254</v>
          </cell>
          <cell r="F1180">
            <v>7826742758</v>
          </cell>
          <cell r="G1180">
            <v>10622014249</v>
          </cell>
          <cell r="H1180">
            <v>10622014249</v>
          </cell>
          <cell r="I1180">
            <v>0</v>
          </cell>
        </row>
        <row r="1181">
          <cell r="A1181">
            <v>190801</v>
          </cell>
          <cell r="B1181">
            <v>190801</v>
          </cell>
          <cell r="C1181" t="str">
            <v>En administración</v>
          </cell>
          <cell r="D1181">
            <v>13335127753</v>
          </cell>
          <cell r="E1181">
            <v>5113629254</v>
          </cell>
          <cell r="F1181">
            <v>7826742758</v>
          </cell>
          <cell r="G1181">
            <v>10622014249</v>
          </cell>
          <cell r="H1181">
            <v>10622014249</v>
          </cell>
          <cell r="I1181">
            <v>0</v>
          </cell>
        </row>
        <row r="1182">
          <cell r="A1182">
            <v>190802</v>
          </cell>
          <cell r="B1182">
            <v>190802</v>
          </cell>
          <cell r="C1182" t="str">
            <v>Encargo fiduciario - Fiducia de inversión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>
            <v>190803</v>
          </cell>
          <cell r="B1183">
            <v>190803</v>
          </cell>
          <cell r="C1183" t="str">
            <v>Encargo fiduciario - Fiducia de administración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>
            <v>190804</v>
          </cell>
          <cell r="B1184">
            <v>190804</v>
          </cell>
          <cell r="C1184" t="str">
            <v>Encargo fiduciario - Fiducia de garantía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>
            <v>190805</v>
          </cell>
          <cell r="B1185">
            <v>190805</v>
          </cell>
          <cell r="C1185" t="str">
            <v>Recursos FONPET por distribuir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>
            <v>1909</v>
          </cell>
          <cell r="B1186">
            <v>190900</v>
          </cell>
          <cell r="C1186" t="str">
            <v>DEPÓSITOS ENTREGADOS EN GARANTÍA</v>
          </cell>
          <cell r="D1186">
            <v>5278567741</v>
          </cell>
          <cell r="E1186">
            <v>0</v>
          </cell>
          <cell r="F1186">
            <v>0</v>
          </cell>
          <cell r="G1186">
            <v>5278567741</v>
          </cell>
          <cell r="H1186">
            <v>0</v>
          </cell>
          <cell r="I1186">
            <v>5278567741</v>
          </cell>
        </row>
        <row r="1187">
          <cell r="A1187">
            <v>190901</v>
          </cell>
          <cell r="B1187">
            <v>190901</v>
          </cell>
          <cell r="C1187" t="str">
            <v>Para servicios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>
            <v>190902</v>
          </cell>
          <cell r="B1188">
            <v>190902</v>
          </cell>
          <cell r="C1188" t="str">
            <v>Para bienes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>
            <v>190903</v>
          </cell>
          <cell r="B1189">
            <v>190903</v>
          </cell>
          <cell r="C1189" t="str">
            <v>Depósitos judiciales</v>
          </cell>
          <cell r="D1189">
            <v>5271691125</v>
          </cell>
          <cell r="E1189">
            <v>0</v>
          </cell>
          <cell r="F1189">
            <v>0</v>
          </cell>
          <cell r="G1189">
            <v>5271691125</v>
          </cell>
          <cell r="H1189">
            <v>0</v>
          </cell>
          <cell r="I1189">
            <v>5271691125</v>
          </cell>
        </row>
        <row r="1190">
          <cell r="A1190">
            <v>190904</v>
          </cell>
          <cell r="B1190">
            <v>190904</v>
          </cell>
          <cell r="C1190" t="str">
            <v>Depósitos sobre contratos</v>
          </cell>
          <cell r="D1190">
            <v>6876616</v>
          </cell>
          <cell r="E1190">
            <v>0</v>
          </cell>
          <cell r="F1190">
            <v>0</v>
          </cell>
          <cell r="G1190">
            <v>6876616</v>
          </cell>
          <cell r="H1190">
            <v>0</v>
          </cell>
          <cell r="I1190">
            <v>6876616</v>
          </cell>
        </row>
        <row r="1191">
          <cell r="A1191">
            <v>190905</v>
          </cell>
          <cell r="B1191">
            <v>190905</v>
          </cell>
          <cell r="C1191" t="str">
            <v>Para importaciones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>
            <v>190906</v>
          </cell>
          <cell r="B1192">
            <v>190906</v>
          </cell>
          <cell r="C1192" t="str">
            <v>Para inversiones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>
            <v>190907</v>
          </cell>
          <cell r="B1193">
            <v>190907</v>
          </cell>
          <cell r="C1193" t="str">
            <v>Depósitos para procesos de titularización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>
            <v>190908</v>
          </cell>
          <cell r="B1194">
            <v>190908</v>
          </cell>
          <cell r="C1194" t="str">
            <v>Para seguros al sector exportador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>
            <v>190909</v>
          </cell>
          <cell r="B1195">
            <v>190909</v>
          </cell>
          <cell r="C1195" t="str">
            <v>Depósitos por operaciones de banca central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>
            <v>190910</v>
          </cell>
          <cell r="B1196">
            <v>190910</v>
          </cell>
          <cell r="C1196" t="str">
            <v>Fondo de contingencias de las entidades estatales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>
            <v>190911</v>
          </cell>
          <cell r="B1197">
            <v>190911</v>
          </cell>
          <cell r="C1197" t="str">
            <v>Depósitos en contratos de futuros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>
            <v>190990</v>
          </cell>
          <cell r="B1198">
            <v>190990</v>
          </cell>
          <cell r="C1198" t="str">
            <v>Otros depósitos entregados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>
            <v>1910</v>
          </cell>
          <cell r="B1199">
            <v>191000</v>
          </cell>
          <cell r="C1199" t="str">
            <v>CARGOS DIFERIDOS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>
            <v>191001</v>
          </cell>
          <cell r="B1200">
            <v>191001</v>
          </cell>
          <cell r="C1200" t="str">
            <v>Materiales y suministros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>
            <v>191003</v>
          </cell>
          <cell r="B1201">
            <v>191003</v>
          </cell>
          <cell r="C1201" t="str">
            <v>Material quirúrgico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>
            <v>191004</v>
          </cell>
          <cell r="B1202">
            <v>191004</v>
          </cell>
          <cell r="C1202" t="str">
            <v>Dotación a trabajadores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>
            <v>191021</v>
          </cell>
          <cell r="B1203">
            <v>191021</v>
          </cell>
          <cell r="C1203" t="str">
            <v>Elementos de aseo, lavandería y cafetería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>
            <v>191023</v>
          </cell>
          <cell r="B1204">
            <v>191023</v>
          </cell>
          <cell r="C1204" t="str">
            <v>Capacitación, bienestar social y estímulos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>
            <v>1920</v>
          </cell>
          <cell r="B1205">
            <v>192000</v>
          </cell>
          <cell r="C1205" t="str">
            <v>BIENES ENTREGADOS A TERCEROS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>
            <v>192001</v>
          </cell>
          <cell r="B1206">
            <v>192001</v>
          </cell>
          <cell r="C1206" t="str">
            <v>Bienes muebles entregados en administración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>
            <v>1925</v>
          </cell>
          <cell r="B1207">
            <v>192500</v>
          </cell>
          <cell r="C1207" t="str">
            <v>AMORTIZACIÓN ACUMULADA DE BIENES ENTREGADOS A TERCEROS (CR)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>
            <v>192501</v>
          </cell>
          <cell r="B1208">
            <v>192501</v>
          </cell>
          <cell r="C1208" t="str">
            <v>Bienes muebles entregados en administración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>
            <v>1926</v>
          </cell>
          <cell r="B1209">
            <v>192600</v>
          </cell>
          <cell r="C1209" t="str">
            <v>DERECHOS EN FIDEICOMISO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>
            <v>192603</v>
          </cell>
          <cell r="B1210">
            <v>192603</v>
          </cell>
          <cell r="C1210" t="str">
            <v>Fiducia mercantil - Constitución de patrimonio autónomo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</row>
        <row r="1211">
          <cell r="A1211">
            <v>1951</v>
          </cell>
          <cell r="B1211">
            <v>195100</v>
          </cell>
          <cell r="C1211" t="str">
            <v>PROPIEDADES DE INVERSIÓN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>
            <v>195101</v>
          </cell>
          <cell r="B1212">
            <v>195101</v>
          </cell>
          <cell r="C1212" t="str">
            <v>Terrenos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>
            <v>195102</v>
          </cell>
          <cell r="B1213">
            <v>195102</v>
          </cell>
          <cell r="C1213" t="str">
            <v>Edificaciones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>
            <v>1952</v>
          </cell>
          <cell r="B1214">
            <v>195200</v>
          </cell>
          <cell r="C1214" t="str">
            <v>DEPRECIACIÓN ACUMULADA DE PROPIEDADES DE INVERSIÓN (CR)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>
            <v>195201</v>
          </cell>
          <cell r="B1215">
            <v>195201</v>
          </cell>
          <cell r="C1215" t="str">
            <v>Edificaciones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>
            <v>1953</v>
          </cell>
          <cell r="B1216">
            <v>195300</v>
          </cell>
          <cell r="C1216" t="str">
            <v>DETERIORO ACUMULADO DE PROPIEDADES DE INVERSIÓN (CR)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>
            <v>195301</v>
          </cell>
          <cell r="B1217">
            <v>195301</v>
          </cell>
          <cell r="C1217" t="str">
            <v>Terrenos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>
            <v>195302</v>
          </cell>
          <cell r="B1218">
            <v>195302</v>
          </cell>
          <cell r="C1218" t="str">
            <v>Edificaciones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>
            <v>1970</v>
          </cell>
          <cell r="B1219">
            <v>197000</v>
          </cell>
          <cell r="C1219" t="str">
            <v>ACTIVOS INTANGIBLES</v>
          </cell>
          <cell r="D1219">
            <v>1041203016.5</v>
          </cell>
          <cell r="E1219">
            <v>0</v>
          </cell>
          <cell r="F1219">
            <v>0</v>
          </cell>
          <cell r="G1219">
            <v>1041203016.5</v>
          </cell>
          <cell r="H1219">
            <v>0</v>
          </cell>
          <cell r="I1219">
            <v>1041203016.5</v>
          </cell>
        </row>
        <row r="1220">
          <cell r="A1220">
            <v>197002</v>
          </cell>
          <cell r="B1220">
            <v>197002</v>
          </cell>
          <cell r="C1220" t="str">
            <v>Marcas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>
            <v>197003</v>
          </cell>
          <cell r="B1221">
            <v>197003</v>
          </cell>
          <cell r="C1221" t="str">
            <v>Patentes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>
            <v>197004</v>
          </cell>
          <cell r="B1222">
            <v>197004</v>
          </cell>
          <cell r="C1222" t="str">
            <v>Concesiones y franquicias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>
            <v>197005</v>
          </cell>
          <cell r="B1223">
            <v>197005</v>
          </cell>
          <cell r="C1223" t="str">
            <v>Derechos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>
            <v>197007</v>
          </cell>
          <cell r="B1224">
            <v>197007</v>
          </cell>
          <cell r="C1224" t="str">
            <v>Licencias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>
            <v>197008</v>
          </cell>
          <cell r="B1225">
            <v>197008</v>
          </cell>
          <cell r="C1225" t="str">
            <v>Softwares</v>
          </cell>
          <cell r="D1225">
            <v>1041203016.5</v>
          </cell>
          <cell r="E1225">
            <v>0</v>
          </cell>
          <cell r="F1225">
            <v>0</v>
          </cell>
          <cell r="G1225">
            <v>1041203016.5</v>
          </cell>
          <cell r="H1225">
            <v>0</v>
          </cell>
          <cell r="I1225">
            <v>1041203016.5</v>
          </cell>
        </row>
        <row r="1226">
          <cell r="A1226">
            <v>197010</v>
          </cell>
          <cell r="B1226">
            <v>197010</v>
          </cell>
          <cell r="C1226" t="str">
            <v>Activos intangibles en fase de desarrollo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>
            <v>197012</v>
          </cell>
          <cell r="B1227">
            <v>197012</v>
          </cell>
          <cell r="C1227" t="str">
            <v>Activos intangibles en concesión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>
            <v>197090</v>
          </cell>
          <cell r="B1228">
            <v>197090</v>
          </cell>
          <cell r="C1228" t="str">
            <v>Otros activos intangibles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>
            <v>1975</v>
          </cell>
          <cell r="B1229">
            <v>197500</v>
          </cell>
          <cell r="C1229" t="str">
            <v>AMORTIZACIÓN ACUMULADA DE ACTIVOS INTANGIBLES (CR)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>
            <v>197502</v>
          </cell>
          <cell r="B1230">
            <v>197502</v>
          </cell>
          <cell r="C1230" t="str">
            <v>Marcas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</row>
        <row r="1231">
          <cell r="A1231">
            <v>197503</v>
          </cell>
          <cell r="B1231">
            <v>197503</v>
          </cell>
          <cell r="C1231" t="str">
            <v>Patentes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>
            <v>197504</v>
          </cell>
          <cell r="B1232">
            <v>197504</v>
          </cell>
          <cell r="C1232" t="str">
            <v>Concesiones y franquicias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>
            <v>197505</v>
          </cell>
          <cell r="B1233">
            <v>197505</v>
          </cell>
          <cell r="C1233" t="str">
            <v>Derechos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>
            <v>197507</v>
          </cell>
          <cell r="B1234">
            <v>197507</v>
          </cell>
          <cell r="C1234" t="str">
            <v>Licencias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>
            <v>197508</v>
          </cell>
          <cell r="B1235">
            <v>197508</v>
          </cell>
          <cell r="C1235" t="str">
            <v>Softwares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>
            <v>197511</v>
          </cell>
          <cell r="B1236">
            <v>197511</v>
          </cell>
          <cell r="C1236" t="str">
            <v>Activos intangibles en concesión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>
            <v>197590</v>
          </cell>
          <cell r="B1237">
            <v>197590</v>
          </cell>
          <cell r="C1237" t="str">
            <v>Otros activos intangibles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>
            <v>1976</v>
          </cell>
          <cell r="B1238">
            <v>197600</v>
          </cell>
          <cell r="C1238" t="str">
            <v>DETERIORO ACUMULADO DE ACTIVOS INTANGIBLES (CR)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>
            <v>197602</v>
          </cell>
          <cell r="B1239">
            <v>197602</v>
          </cell>
          <cell r="C1239" t="str">
            <v>Marcas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>
            <v>197603</v>
          </cell>
          <cell r="B1240">
            <v>197603</v>
          </cell>
          <cell r="C1240" t="str">
            <v>Patentes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>
            <v>197604</v>
          </cell>
          <cell r="B1241">
            <v>197604</v>
          </cell>
          <cell r="C1241" t="str">
            <v>Concesiones y franquicias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>
            <v>197605</v>
          </cell>
          <cell r="B1242">
            <v>197605</v>
          </cell>
          <cell r="C1242" t="str">
            <v>Derechos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>
            <v>197606</v>
          </cell>
          <cell r="B1243">
            <v>197606</v>
          </cell>
          <cell r="C1243" t="str">
            <v>Licencias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>
            <v>197607</v>
          </cell>
          <cell r="B1244">
            <v>197607</v>
          </cell>
          <cell r="C1244" t="str">
            <v>Softwares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>
            <v>197609</v>
          </cell>
          <cell r="B1245">
            <v>197609</v>
          </cell>
          <cell r="C1245" t="str">
            <v>Activos intangibles en fase de desarrollo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>
            <v>197611</v>
          </cell>
          <cell r="B1246">
            <v>197611</v>
          </cell>
          <cell r="C1246" t="str">
            <v>Activos intangibles en concesión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>
            <v>197690</v>
          </cell>
          <cell r="B1247">
            <v>197690</v>
          </cell>
          <cell r="C1247" t="str">
            <v>Otros activos intangibles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>
            <v>1980</v>
          </cell>
          <cell r="B1248">
            <v>198000</v>
          </cell>
          <cell r="C1248" t="str">
            <v>ACTIVOS BIOLÓGICOS A VALOR DE MERCADO (VALOR RAZONABLE) MENOS COSTOS DE DISPOSICIÓN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</row>
        <row r="1249">
          <cell r="A1249">
            <v>198001</v>
          </cell>
          <cell r="B1249">
            <v>198001</v>
          </cell>
          <cell r="C1249" t="str">
            <v>Maduros para consumo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>
            <v>198002</v>
          </cell>
          <cell r="B1250">
            <v>198002</v>
          </cell>
          <cell r="C1250" t="str">
            <v>Por madurar para consumo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>
            <v>198003</v>
          </cell>
          <cell r="B1251">
            <v>198003</v>
          </cell>
          <cell r="C1251" t="str">
            <v>Maduros para producir frutos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>
            <v>198004</v>
          </cell>
          <cell r="B1252">
            <v>198004</v>
          </cell>
          <cell r="C1252" t="str">
            <v>Por madurar para producir frutos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>
            <v>1981</v>
          </cell>
          <cell r="B1253">
            <v>198100</v>
          </cell>
          <cell r="C1253" t="str">
            <v>ACTIVOS BIOLÓGICOS A COSTO DE REPOSICIÓN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>
            <v>198101</v>
          </cell>
          <cell r="B1254">
            <v>198101</v>
          </cell>
          <cell r="C1254" t="str">
            <v>Maduros para consumo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>
            <v>198102</v>
          </cell>
          <cell r="B1255">
            <v>198102</v>
          </cell>
          <cell r="C1255" t="str">
            <v>Por madurar para consumo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>
            <v>198103</v>
          </cell>
          <cell r="B1256">
            <v>198103</v>
          </cell>
          <cell r="C1256" t="str">
            <v>Maduros para producir frutos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>
            <v>198104</v>
          </cell>
          <cell r="B1257">
            <v>198104</v>
          </cell>
          <cell r="C1257" t="str">
            <v>Por madurar para producir frutos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>
            <v>1982</v>
          </cell>
          <cell r="B1258">
            <v>198200</v>
          </cell>
          <cell r="C1258" t="str">
            <v>ACTIVOS BIOLÓGICOS AL COSTO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>
            <v>198201</v>
          </cell>
          <cell r="B1259">
            <v>198201</v>
          </cell>
          <cell r="C1259" t="str">
            <v>Maduros para consumo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</row>
        <row r="1260">
          <cell r="A1260">
            <v>198202</v>
          </cell>
          <cell r="B1260">
            <v>198202</v>
          </cell>
          <cell r="C1260" t="str">
            <v>Por madurar para consumo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>
            <v>198203</v>
          </cell>
          <cell r="B1261">
            <v>198203</v>
          </cell>
          <cell r="C1261" t="str">
            <v>Maduros para producir frutos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>
            <v>198204</v>
          </cell>
          <cell r="B1262">
            <v>198204</v>
          </cell>
          <cell r="C1262" t="str">
            <v>Por madurar para producir frutos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>
            <v>1983</v>
          </cell>
          <cell r="B1263">
            <v>198300</v>
          </cell>
          <cell r="C1263" t="str">
            <v>AMORTIZACIÓN ACUMULADA DE ACTIVOS BIOLÓGICOS AL COSTO (CR)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>
            <v>198301</v>
          </cell>
          <cell r="B1264">
            <v>198301</v>
          </cell>
          <cell r="C1264" t="str">
            <v>Maduros para consumo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>
            <v>198302</v>
          </cell>
          <cell r="B1265">
            <v>198302</v>
          </cell>
          <cell r="C1265" t="str">
            <v>Por madurar para consumo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>
            <v>198303</v>
          </cell>
          <cell r="B1266">
            <v>198303</v>
          </cell>
          <cell r="C1266" t="str">
            <v>Maduros para producir frutos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>
            <v>198304</v>
          </cell>
          <cell r="B1267">
            <v>198304</v>
          </cell>
          <cell r="C1267" t="str">
            <v>Por madurar para producir frutos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>
            <v>1984</v>
          </cell>
          <cell r="B1268">
            <v>198400</v>
          </cell>
          <cell r="C1268" t="str">
            <v>DETERIORO ACUMULADO DE ACTIVOS BIOLÓGICOS AL COSTO (CR)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>
            <v>198401</v>
          </cell>
          <cell r="B1269">
            <v>198401</v>
          </cell>
          <cell r="C1269" t="str">
            <v>Maduros para consumo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>
            <v>198402</v>
          </cell>
          <cell r="B1270">
            <v>198402</v>
          </cell>
          <cell r="C1270" t="str">
            <v>Por madurar para consumo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>
            <v>198403</v>
          </cell>
          <cell r="B1271">
            <v>198403</v>
          </cell>
          <cell r="C1271" t="str">
            <v>Maduros para producir frutos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>
            <v>198404</v>
          </cell>
          <cell r="B1272">
            <v>198404</v>
          </cell>
          <cell r="C1272" t="str">
            <v>Por madurar para producir frutos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>
            <v>1985</v>
          </cell>
          <cell r="B1273">
            <v>198500</v>
          </cell>
          <cell r="C1273" t="str">
            <v>ACTIVOS POR IMPUESTOS DIFERIDOS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>
            <v>198501</v>
          </cell>
          <cell r="B1274">
            <v>198501</v>
          </cell>
          <cell r="C1274" t="str">
            <v>Efectivo y equivalentes al efectivo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>
            <v>198502</v>
          </cell>
          <cell r="B1275">
            <v>198502</v>
          </cell>
          <cell r="C1275" t="str">
            <v>Inversiones e instrumentos derivados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>
            <v>198503</v>
          </cell>
          <cell r="B1276">
            <v>198503</v>
          </cell>
          <cell r="C1276" t="str">
            <v>Cuentas por cobrar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>
            <v>198504</v>
          </cell>
          <cell r="B1277">
            <v>198504</v>
          </cell>
          <cell r="C1277" t="str">
            <v>Préstamos por cobrar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</row>
        <row r="1278">
          <cell r="A1278">
            <v>198505</v>
          </cell>
          <cell r="B1278">
            <v>198505</v>
          </cell>
          <cell r="C1278" t="str">
            <v>Inventarios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>
            <v>198506</v>
          </cell>
          <cell r="B1279">
            <v>198506</v>
          </cell>
          <cell r="C1279" t="str">
            <v>Propiedades, planta y equipo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>
            <v>198507</v>
          </cell>
          <cell r="B1280">
            <v>198507</v>
          </cell>
          <cell r="C1280" t="str">
            <v>Activos intangibles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>
            <v>198508</v>
          </cell>
          <cell r="B1281">
            <v>198508</v>
          </cell>
          <cell r="C1281" t="str">
            <v>Propiedades de inversión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>
            <v>198509</v>
          </cell>
          <cell r="B1282">
            <v>198509</v>
          </cell>
          <cell r="C1282" t="str">
            <v>Activos biológicos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>
            <v>198510</v>
          </cell>
          <cell r="B1283">
            <v>198510</v>
          </cell>
          <cell r="C1283" t="str">
            <v>Otros activos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>
            <v>198511</v>
          </cell>
          <cell r="B1284">
            <v>198511</v>
          </cell>
          <cell r="C1284" t="str">
            <v>Operaciones de instituciones financieras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>
            <v>198512</v>
          </cell>
          <cell r="B1285">
            <v>198512</v>
          </cell>
          <cell r="C1285" t="str">
            <v>Emisión y colocación de títulos de deuda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>
            <v>198513</v>
          </cell>
          <cell r="B1286">
            <v>198513</v>
          </cell>
          <cell r="C1286" t="str">
            <v>Préstamos por pagar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>
            <v>198514</v>
          </cell>
          <cell r="B1287">
            <v>198514</v>
          </cell>
          <cell r="C1287" t="str">
            <v>Cuentas por pagar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>
            <v>198515</v>
          </cell>
          <cell r="B1288">
            <v>198515</v>
          </cell>
          <cell r="C1288" t="str">
            <v>Beneficios a empleados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</row>
        <row r="1289">
          <cell r="A1289">
            <v>198516</v>
          </cell>
          <cell r="B1289">
            <v>198516</v>
          </cell>
          <cell r="C1289" t="str">
            <v>Operaciones con instrumentos derivados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>
            <v>198517</v>
          </cell>
          <cell r="B1290">
            <v>198517</v>
          </cell>
          <cell r="C1290" t="str">
            <v>Provisiones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>
            <v>198518</v>
          </cell>
          <cell r="B1291">
            <v>198518</v>
          </cell>
          <cell r="C1291" t="str">
            <v>Otros pasivos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>
            <v>1986</v>
          </cell>
          <cell r="B1292">
            <v>198600</v>
          </cell>
          <cell r="C1292" t="str">
            <v>ACTIVOS DIFERIDOS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>
            <v>198603</v>
          </cell>
          <cell r="B1293">
            <v>198603</v>
          </cell>
          <cell r="C1293" t="str">
            <v>Pérdida diferida por transacciones de venta con arrendamiento posterior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>
            <v>198604</v>
          </cell>
          <cell r="B1294">
            <v>198604</v>
          </cell>
          <cell r="C1294" t="str">
            <v>Gasto diferido por transferencias condicionadas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>
            <v>198605</v>
          </cell>
          <cell r="B1295">
            <v>198605</v>
          </cell>
          <cell r="C1295" t="str">
            <v>Gasto diferido por subvenciones condicionadas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>
            <v>198606</v>
          </cell>
          <cell r="B1296">
            <v>198606</v>
          </cell>
          <cell r="C1296" t="str">
            <v>Costos de transacción - Activos y pasivos financieros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>
            <v>1999</v>
          </cell>
          <cell r="B1297">
            <v>199900</v>
          </cell>
          <cell r="C1297" t="str">
            <v>VALORIZACIONES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>
            <v>199952</v>
          </cell>
          <cell r="B1298">
            <v>199952</v>
          </cell>
          <cell r="C1298" t="str">
            <v>Terrenos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>
            <v>199969</v>
          </cell>
          <cell r="B1299">
            <v>199969</v>
          </cell>
          <cell r="C1299" t="str">
            <v>Equipos de comunicación y computación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>
            <v>199970</v>
          </cell>
          <cell r="B1300">
            <v>199970</v>
          </cell>
          <cell r="C1300" t="str">
            <v>Equipos de transporte, tracción y elevación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>
            <v>199977</v>
          </cell>
          <cell r="B1301">
            <v>199977</v>
          </cell>
          <cell r="C1301" t="str">
            <v>Otros activos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>
            <v>2</v>
          </cell>
          <cell r="B1302">
            <v>200000</v>
          </cell>
          <cell r="C1302" t="str">
            <v>PASIVOS</v>
          </cell>
          <cell r="D1302">
            <v>77029301700.199997</v>
          </cell>
          <cell r="E1302">
            <v>79594787073.350006</v>
          </cell>
          <cell r="F1302">
            <v>78838954034.800003</v>
          </cell>
          <cell r="G1302">
            <v>76273468661.649994</v>
          </cell>
          <cell r="H1302">
            <v>76273468661.649994</v>
          </cell>
          <cell r="I1302">
            <v>0</v>
          </cell>
        </row>
        <row r="1303">
          <cell r="A1303">
            <v>22</v>
          </cell>
          <cell r="B1303">
            <v>220000</v>
          </cell>
          <cell r="C1303" t="str">
            <v>EMISIÓN Y COLOCACIÓN DE TÍTULOS DE DEUDA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>
            <v>2222</v>
          </cell>
          <cell r="B1304">
            <v>222200</v>
          </cell>
          <cell r="C1304" t="str">
            <v>FINANCIAMIENTO INTERNO DE CORTO PLAZO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>
            <v>222201</v>
          </cell>
          <cell r="B1305">
            <v>222201</v>
          </cell>
          <cell r="C1305" t="str">
            <v>Bonos y títulos emitidos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>
            <v>2223</v>
          </cell>
          <cell r="B1306">
            <v>222300</v>
          </cell>
          <cell r="C1306" t="str">
            <v>FINANCIAMIENTO INTERNO DE LARGO PLAZO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</row>
        <row r="1307">
          <cell r="A1307">
            <v>222301</v>
          </cell>
          <cell r="B1307">
            <v>222301</v>
          </cell>
          <cell r="C1307" t="str">
            <v>Títulos TES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>
            <v>222390</v>
          </cell>
          <cell r="B1308">
            <v>222390</v>
          </cell>
          <cell r="C1308" t="str">
            <v>Otros bonos y títulos emitidos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>
            <v>2224</v>
          </cell>
          <cell r="B1309">
            <v>222400</v>
          </cell>
          <cell r="C1309" t="str">
            <v>FINANCIAMIENTO EXTERNO DE CORTO PLAZO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>
            <v>222401</v>
          </cell>
          <cell r="B1310">
            <v>222401</v>
          </cell>
          <cell r="C1310" t="str">
            <v>Bonos y títulos emitidos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>
            <v>2225</v>
          </cell>
          <cell r="B1311">
            <v>222500</v>
          </cell>
          <cell r="C1311" t="str">
            <v>FINANCIAMIENTO EXTERNO DE LARGO PLAZO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>
            <v>222501</v>
          </cell>
          <cell r="B1312">
            <v>222501</v>
          </cell>
          <cell r="C1312" t="str">
            <v>Títulos TES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>
            <v>222590</v>
          </cell>
          <cell r="B1313">
            <v>222590</v>
          </cell>
          <cell r="C1313" t="str">
            <v>Otros bonos y títulos emitidos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>
            <v>2230</v>
          </cell>
          <cell r="B1314">
            <v>223000</v>
          </cell>
          <cell r="C1314" t="str">
            <v>BONOS Y TÍTULOS DE INCENTIVO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>
            <v>223001</v>
          </cell>
          <cell r="B1315">
            <v>223001</v>
          </cell>
          <cell r="C1315" t="str">
            <v>Títulos de devolución de impuestos (TIDIS)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>
            <v>223002</v>
          </cell>
          <cell r="B1316">
            <v>223002</v>
          </cell>
          <cell r="C1316" t="str">
            <v>Certificados de reembolso tributario (CERT)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>
            <v>223003</v>
          </cell>
          <cell r="B1317">
            <v>223003</v>
          </cell>
          <cell r="C1317" t="str">
            <v>Certificados de desarrollo turístico (CDTUR)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>
            <v>223004</v>
          </cell>
          <cell r="B1318">
            <v>223004</v>
          </cell>
          <cell r="C1318" t="str">
            <v>Títulos de desarrollo agropecuario (TDA)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>
            <v>223090</v>
          </cell>
          <cell r="B1319">
            <v>223090</v>
          </cell>
          <cell r="C1319" t="str">
            <v>Otros bonos y títulos de incentivo emitidos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>
            <v>23</v>
          </cell>
          <cell r="B1320">
            <v>230000</v>
          </cell>
          <cell r="C1320" t="str">
            <v>PRÉSTAMOS POR PAGAR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>
            <v>2313</v>
          </cell>
          <cell r="B1321">
            <v>231300</v>
          </cell>
          <cell r="C1321" t="str">
            <v>FINANCIAMIENTO INTERNO DE CORTO PLAZO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>
            <v>231301</v>
          </cell>
          <cell r="B1322">
            <v>231301</v>
          </cell>
          <cell r="C1322" t="str">
            <v>Préstamos banca comercial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>
            <v>231302</v>
          </cell>
          <cell r="B1323">
            <v>231302</v>
          </cell>
          <cell r="C1323" t="str">
            <v>Préstamos banca de fomento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>
            <v>231303</v>
          </cell>
          <cell r="B1324">
            <v>231303</v>
          </cell>
          <cell r="C1324" t="str">
            <v>Préstamos entidades de fomento y desarrollo regional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>
            <v>231304</v>
          </cell>
          <cell r="B1325">
            <v>231304</v>
          </cell>
          <cell r="C1325" t="str">
            <v>Créditos transitorios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>
            <v>231305</v>
          </cell>
          <cell r="B1326">
            <v>231305</v>
          </cell>
          <cell r="C1326" t="str">
            <v>Créditos de tesorería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>
            <v>231306</v>
          </cell>
          <cell r="B1327">
            <v>231306</v>
          </cell>
          <cell r="C1327" t="str">
            <v>Fondos comprados ordinarios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>
            <v>231307</v>
          </cell>
          <cell r="B1328">
            <v>231307</v>
          </cell>
          <cell r="C1328" t="str">
            <v>Fondos adquiridos con compromiso de recompra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>
            <v>231308</v>
          </cell>
          <cell r="B1329">
            <v>231308</v>
          </cell>
          <cell r="C1329" t="str">
            <v>Apoyos transitorios con el Banco de la República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>
            <v>231309</v>
          </cell>
          <cell r="B1330">
            <v>231309</v>
          </cell>
          <cell r="C1330" t="str">
            <v>Sobregiros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>
            <v>231312</v>
          </cell>
          <cell r="B1331">
            <v>231312</v>
          </cell>
          <cell r="C1331" t="str">
            <v>Préstamos del Gobierno General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</row>
        <row r="1332">
          <cell r="A1332">
            <v>231315</v>
          </cell>
          <cell r="B1332">
            <v>231315</v>
          </cell>
          <cell r="C1332" t="str">
            <v>Arrendamiento financiero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>
            <v>231390</v>
          </cell>
          <cell r="B1333">
            <v>231390</v>
          </cell>
          <cell r="C1333" t="str">
            <v>Otros préstamos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>
            <v>2314</v>
          </cell>
          <cell r="B1334">
            <v>231400</v>
          </cell>
          <cell r="C1334" t="str">
            <v>FINANCIAMIENTO INTERNO DE LARGO PLAZO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>
            <v>231401</v>
          </cell>
          <cell r="B1335">
            <v>231401</v>
          </cell>
          <cell r="C1335" t="str">
            <v>Préstamos banca comercial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</row>
        <row r="1336">
          <cell r="A1336">
            <v>231402</v>
          </cell>
          <cell r="B1336">
            <v>231402</v>
          </cell>
          <cell r="C1336" t="str">
            <v>Préstamos banca de fomento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>
            <v>231403</v>
          </cell>
          <cell r="B1337">
            <v>231403</v>
          </cell>
          <cell r="C1337" t="str">
            <v>Préstamos entidades de fomento y desarrollo regional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>
            <v>231404</v>
          </cell>
          <cell r="B1338">
            <v>231404</v>
          </cell>
          <cell r="C1338" t="str">
            <v>Créditos presupuestarios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>
            <v>231407</v>
          </cell>
          <cell r="B1339">
            <v>231407</v>
          </cell>
          <cell r="C1339" t="str">
            <v>Préstamos del Gobierno General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>
            <v>231410</v>
          </cell>
          <cell r="B1340">
            <v>231410</v>
          </cell>
          <cell r="C1340" t="str">
            <v>Arrendamiento financiero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>
            <v>231413</v>
          </cell>
          <cell r="B1341">
            <v>231413</v>
          </cell>
          <cell r="C1341" t="str">
            <v>Pasivo financiero por acuerdos de concesión (Concedente)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>
            <v>231490</v>
          </cell>
          <cell r="B1342">
            <v>231490</v>
          </cell>
          <cell r="C1342" t="str">
            <v>Otros préstamos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>
            <v>2316</v>
          </cell>
          <cell r="B1343">
            <v>231600</v>
          </cell>
          <cell r="C1343" t="str">
            <v>FINANCIAMIENTO EXTERNO DE CORTO PLAZO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>
            <v>231601</v>
          </cell>
          <cell r="B1344">
            <v>231601</v>
          </cell>
          <cell r="C1344" t="str">
            <v>Préstamos banca comercial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>
            <v>231602</v>
          </cell>
          <cell r="B1345">
            <v>231602</v>
          </cell>
          <cell r="C1345" t="str">
            <v>Préstamos banca multilateral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>
            <v>231603</v>
          </cell>
          <cell r="B1346">
            <v>231603</v>
          </cell>
          <cell r="C1346" t="str">
            <v>Préstamos banca de fomento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>
            <v>231604</v>
          </cell>
          <cell r="B1347">
            <v>231604</v>
          </cell>
          <cell r="C1347" t="str">
            <v>Préstamos de gobiernos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>
            <v>231607</v>
          </cell>
          <cell r="B1348">
            <v>231607</v>
          </cell>
          <cell r="C1348" t="str">
            <v>Arrendamiento financiero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</row>
        <row r="1349">
          <cell r="A1349">
            <v>231690</v>
          </cell>
          <cell r="B1349">
            <v>231690</v>
          </cell>
          <cell r="C1349" t="str">
            <v>Otros préstamos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>
            <v>2317</v>
          </cell>
          <cell r="B1350">
            <v>231700</v>
          </cell>
          <cell r="C1350" t="str">
            <v>FINANCIAMIENTO EXTERNO DE LARGO PLAZO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>
            <v>231701</v>
          </cell>
          <cell r="B1351">
            <v>231701</v>
          </cell>
          <cell r="C1351" t="str">
            <v>Préstamos banca comercial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>
            <v>231702</v>
          </cell>
          <cell r="B1352">
            <v>231702</v>
          </cell>
          <cell r="C1352" t="str">
            <v>Préstamos banca multilateral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>
            <v>231703</v>
          </cell>
          <cell r="B1353">
            <v>231703</v>
          </cell>
          <cell r="C1353" t="str">
            <v>Préstamos banca de fomento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>
            <v>231704</v>
          </cell>
          <cell r="B1354">
            <v>231704</v>
          </cell>
          <cell r="C1354" t="str">
            <v>Préstamos de gobiernos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>
            <v>231706</v>
          </cell>
          <cell r="B1355">
            <v>231706</v>
          </cell>
          <cell r="C1355" t="str">
            <v>Arrendamiento financiero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>
            <v>231707</v>
          </cell>
          <cell r="B1356">
            <v>231707</v>
          </cell>
          <cell r="C1356" t="str">
            <v>Cuenta especial de deuda externa (CEDE)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>
            <v>231790</v>
          </cell>
          <cell r="B1357">
            <v>231790</v>
          </cell>
          <cell r="C1357" t="str">
            <v>Otros préstamos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>
            <v>2318</v>
          </cell>
          <cell r="B1358">
            <v>231800</v>
          </cell>
          <cell r="C1358" t="str">
            <v>FINANCIAMIENTO CON BANCA CENTRAL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>
            <v>231801</v>
          </cell>
          <cell r="B1359">
            <v>231801</v>
          </cell>
          <cell r="C1359" t="str">
            <v>Banco de la República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>
            <v>24</v>
          </cell>
          <cell r="B1360">
            <v>240000</v>
          </cell>
          <cell r="C1360" t="str">
            <v>CUENTAS POR PAGAR</v>
          </cell>
          <cell r="D1360">
            <v>3632362838.5999999</v>
          </cell>
          <cell r="E1360">
            <v>71915100800.839996</v>
          </cell>
          <cell r="F1360">
            <v>70384212017.800003</v>
          </cell>
          <cell r="G1360">
            <v>2101474055.5599999</v>
          </cell>
          <cell r="H1360">
            <v>2101474055.5599999</v>
          </cell>
          <cell r="I1360">
            <v>0</v>
          </cell>
        </row>
        <row r="1361">
          <cell r="A1361">
            <v>2401</v>
          </cell>
          <cell r="B1361">
            <v>240100</v>
          </cell>
          <cell r="C1361" t="str">
            <v>ADQUISICIÓN DE BIENES Y SERVICIOS NACIONALES</v>
          </cell>
          <cell r="D1361">
            <v>78010303</v>
          </cell>
          <cell r="E1361">
            <v>61602964337</v>
          </cell>
          <cell r="F1361">
            <v>61524954034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>
            <v>240101</v>
          </cell>
          <cell r="B1362">
            <v>240101</v>
          </cell>
          <cell r="C1362" t="str">
            <v>Bienes y servicios</v>
          </cell>
          <cell r="D1362">
            <v>78010303</v>
          </cell>
          <cell r="E1362">
            <v>20864744098</v>
          </cell>
          <cell r="F1362">
            <v>20786733795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>
            <v>240102</v>
          </cell>
          <cell r="B1363">
            <v>240102</v>
          </cell>
          <cell r="C1363" t="str">
            <v>Proyectos de inversión</v>
          </cell>
          <cell r="D1363">
            <v>0</v>
          </cell>
          <cell r="E1363">
            <v>40738220239</v>
          </cell>
          <cell r="F1363">
            <v>40738220239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>
            <v>2402</v>
          </cell>
          <cell r="B1364">
            <v>240200</v>
          </cell>
          <cell r="C1364" t="str">
            <v>SUBVENCIONES POR PAGAR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</row>
        <row r="1365">
          <cell r="A1365">
            <v>240205</v>
          </cell>
          <cell r="B1365">
            <v>240205</v>
          </cell>
          <cell r="C1365" t="str">
            <v>Subvención por recursos transferidos a las empresas públicas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>
            <v>240206</v>
          </cell>
          <cell r="B1366">
            <v>240206</v>
          </cell>
          <cell r="C1366" t="str">
            <v>Subvenciones por programas con otros sectores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>
            <v>240207</v>
          </cell>
          <cell r="B1367">
            <v>240207</v>
          </cell>
          <cell r="C1367" t="str">
            <v>Subvención a las instituciones prestadoras de servicios de salud con recursos de Fonsaet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>
            <v>240290</v>
          </cell>
          <cell r="B1368">
            <v>240290</v>
          </cell>
          <cell r="C1368" t="str">
            <v>Otras subvenciones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>
            <v>2403</v>
          </cell>
          <cell r="B1369">
            <v>240300</v>
          </cell>
          <cell r="C1369" t="str">
            <v>TRANSFERENCIAS POR PAGAR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>
            <v>240313</v>
          </cell>
          <cell r="B1370">
            <v>240313</v>
          </cell>
          <cell r="C1370" t="str">
            <v>Sistema General de Seguridad Social en Salud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>
            <v>240315</v>
          </cell>
          <cell r="B1371">
            <v>240315</v>
          </cell>
          <cell r="C1371" t="str">
            <v>Otras transferencias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>
            <v>240316</v>
          </cell>
          <cell r="B1372">
            <v>240316</v>
          </cell>
          <cell r="C1372" t="str">
            <v>Sistema General de Regalías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>
            <v>240317</v>
          </cell>
          <cell r="B1373">
            <v>240317</v>
          </cell>
          <cell r="C1373" t="str">
            <v>Sistema General de Participaciones - Participación para salud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>
            <v>240318</v>
          </cell>
          <cell r="B1374">
            <v>240318</v>
          </cell>
          <cell r="C1374" t="str">
            <v>Sistema General de Participaciones - Participación para educación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>
            <v>240319</v>
          </cell>
          <cell r="B1375">
            <v>240319</v>
          </cell>
          <cell r="C1375" t="str">
            <v>Sistema General de Participaciones - Participación para propósito general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</row>
        <row r="1376">
          <cell r="A1376">
            <v>240320</v>
          </cell>
          <cell r="B1376">
            <v>240320</v>
          </cell>
          <cell r="C1376" t="str">
            <v>Sistema General de Participaciones - Participación para pensiones - Fondo Nacional de Pensiones de las Entidades Territoriales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>
            <v>240321</v>
          </cell>
          <cell r="B1377">
            <v>240321</v>
          </cell>
          <cell r="C1377" t="str">
            <v>Sistema General de Participaciones - Programas de alimentación escolar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>
            <v>240322</v>
          </cell>
          <cell r="B1378">
            <v>240322</v>
          </cell>
          <cell r="C1378" t="str">
            <v>Sistema General de Participaciones - Municipios y distritos con ribera sobre el Río Grande de la Magdalena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>
            <v>240323</v>
          </cell>
          <cell r="B1379">
            <v>240323</v>
          </cell>
          <cell r="C1379" t="str">
            <v>Sistema General de Participaciones - Resguardos indígenas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>
            <v>240324</v>
          </cell>
          <cell r="B1380">
            <v>240324</v>
          </cell>
          <cell r="C1380" t="str">
            <v>Sistema General de Participaciones - Participación para agua potable y saneamiento básico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>
            <v>240325</v>
          </cell>
          <cell r="B1381">
            <v>240325</v>
          </cell>
          <cell r="C1381" t="str">
            <v>Sistema General de Participaciones - Atención integral a la primera infancia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>
            <v>2406</v>
          </cell>
          <cell r="B1382">
            <v>240600</v>
          </cell>
          <cell r="C1382" t="str">
            <v>ADQUISICIÓN DE BIENES Y SERVICIOS DEL EXTERIOR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>
            <v>240601</v>
          </cell>
          <cell r="B1383">
            <v>240601</v>
          </cell>
          <cell r="C1383" t="str">
            <v>Bienes y servicios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>
            <v>240607</v>
          </cell>
          <cell r="B1384">
            <v>240607</v>
          </cell>
          <cell r="C1384" t="str">
            <v>Proyectos de inversión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>
            <v>2407</v>
          </cell>
          <cell r="B1385">
            <v>240700</v>
          </cell>
          <cell r="C1385" t="str">
            <v>RECURSOS A FAVOR DE TERCEROS</v>
          </cell>
          <cell r="D1385">
            <v>2978706.6</v>
          </cell>
          <cell r="E1385">
            <v>29612999.84</v>
          </cell>
          <cell r="F1385">
            <v>27729430.800000001</v>
          </cell>
          <cell r="G1385">
            <v>1095137.5600000024</v>
          </cell>
          <cell r="H1385">
            <v>1095137.5600000024</v>
          </cell>
          <cell r="I1385">
            <v>0</v>
          </cell>
        </row>
        <row r="1386">
          <cell r="A1386">
            <v>240701</v>
          </cell>
          <cell r="B1386">
            <v>240701</v>
          </cell>
          <cell r="C1386" t="str">
            <v>Deducción de impuestos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>
            <v>240702</v>
          </cell>
          <cell r="B1387">
            <v>240702</v>
          </cell>
          <cell r="C1387" t="str">
            <v>Regalías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>
            <v>240703</v>
          </cell>
          <cell r="B1388">
            <v>240703</v>
          </cell>
          <cell r="C1388" t="str">
            <v>Impuestos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>
            <v>240704</v>
          </cell>
          <cell r="B1389">
            <v>240704</v>
          </cell>
          <cell r="C1389" t="str">
            <v>Ventas por cuenta de terceros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>
            <v>240705</v>
          </cell>
          <cell r="B1390">
            <v>240705</v>
          </cell>
          <cell r="C1390" t="str">
            <v>Sobretasa a la gasolina titularizada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>
            <v>240706</v>
          </cell>
          <cell r="B1391">
            <v>240706</v>
          </cell>
          <cell r="C1391" t="str">
            <v>Cobro cartera de terceros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>
            <v>240707</v>
          </cell>
          <cell r="B1392">
            <v>240707</v>
          </cell>
          <cell r="C1392" t="str">
            <v>Venta de bienes aprehendidos, incautados o declarados a favor de la Nación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>
            <v>240708</v>
          </cell>
          <cell r="B1393">
            <v>240708</v>
          </cell>
          <cell r="C1393" t="str">
            <v>Recursos del Sistema General de Participaciones para los resguardos indígenas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</row>
        <row r="1394">
          <cell r="A1394">
            <v>240709</v>
          </cell>
          <cell r="B1394">
            <v>240709</v>
          </cell>
          <cell r="C1394" t="str">
            <v>Cuota de fomento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>
            <v>240710</v>
          </cell>
          <cell r="B1395">
            <v>240710</v>
          </cell>
          <cell r="C1395" t="str">
            <v>Seguro sobre préstamos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>
            <v>240719</v>
          </cell>
          <cell r="B1396">
            <v>240719</v>
          </cell>
          <cell r="C1396" t="str">
            <v>Recaudos del porcentaje y sobretasa ambiental al impuesto predial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>
            <v>240720</v>
          </cell>
          <cell r="B1397">
            <v>240720</v>
          </cell>
          <cell r="C1397" t="str">
            <v>Recaudos por clasificar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>
            <v>240722</v>
          </cell>
          <cell r="B1398">
            <v>240722</v>
          </cell>
          <cell r="C1398" t="str">
            <v>Estampillas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>
            <v>240723</v>
          </cell>
          <cell r="B1399">
            <v>240723</v>
          </cell>
          <cell r="C1399" t="str">
            <v>Fondo de Solidaridad y Redistribución del Ingreso - Servicios públicos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</row>
        <row r="1400">
          <cell r="A1400">
            <v>240725</v>
          </cell>
          <cell r="B1400">
            <v>240725</v>
          </cell>
          <cell r="C1400" t="str">
            <v>Venta de servicios públicos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>
            <v>240726</v>
          </cell>
          <cell r="B1401">
            <v>240726</v>
          </cell>
          <cell r="C1401" t="str">
            <v>Rendimientos financieros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>
            <v>240790</v>
          </cell>
          <cell r="B1402">
            <v>240790</v>
          </cell>
          <cell r="C1402" t="str">
            <v>Otros recursos a favor de terceros</v>
          </cell>
          <cell r="D1402">
            <v>2978706.6</v>
          </cell>
          <cell r="E1402">
            <v>29612999.84</v>
          </cell>
          <cell r="F1402">
            <v>27729430.800000001</v>
          </cell>
          <cell r="G1402">
            <v>1095137.5600000024</v>
          </cell>
          <cell r="H1402">
            <v>1095137.5600000024</v>
          </cell>
          <cell r="I1402">
            <v>0</v>
          </cell>
        </row>
        <row r="1403">
          <cell r="A1403">
            <v>2410</v>
          </cell>
          <cell r="B1403">
            <v>241000</v>
          </cell>
          <cell r="C1403" t="str">
            <v>RECURSOS DESTINADOS A LA FINANCIACIÓN DEL SISTEMA GENERAL DE SEGURIDAD SOCIAL EN SALUD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>
            <v>241001</v>
          </cell>
          <cell r="B1404">
            <v>241001</v>
          </cell>
          <cell r="C1404" t="str">
            <v>Proceso de compensación régimen contributivo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>
            <v>241002</v>
          </cell>
          <cell r="B1405">
            <v>241002</v>
          </cell>
          <cell r="C1405" t="str">
            <v>Prestaciones económicas régimen de excepción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>
            <v>241003</v>
          </cell>
          <cell r="B1406">
            <v>241003</v>
          </cell>
          <cell r="C1406" t="str">
            <v>UPC régimen subsidiado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>
            <v>241004</v>
          </cell>
          <cell r="B1407">
            <v>241004</v>
          </cell>
          <cell r="C1407" t="str">
            <v>Atención e indemnizaciones a víctimas de eventos terroristas, catastróficos o del conflicto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>
            <v>241005</v>
          </cell>
          <cell r="B1408">
            <v>241005</v>
          </cell>
          <cell r="C1408" t="str">
            <v>Programas de promoción y prevención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>
            <v>241006</v>
          </cell>
          <cell r="B1409">
            <v>241006</v>
          </cell>
          <cell r="C1409" t="str">
            <v>Programa mujeres víctimas de violencia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>
            <v>241007</v>
          </cell>
          <cell r="B1410">
            <v>241007</v>
          </cell>
          <cell r="C1410" t="str">
            <v>Prestaciones excepcionales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>
            <v>241008</v>
          </cell>
          <cell r="B1411">
            <v>241008</v>
          </cell>
          <cell r="C1411" t="str">
            <v>Fortalecimiento de la red nacional de urgencias y eventos catastróficos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>
            <v>241009</v>
          </cell>
          <cell r="B1412">
            <v>241009</v>
          </cell>
          <cell r="C1412" t="str">
            <v>Inspección, vigilancia y control a las entidades territoriales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>
            <v>241090</v>
          </cell>
          <cell r="B1413">
            <v>241090</v>
          </cell>
          <cell r="C1413" t="str">
            <v>Otros recursos destinados a la financiación del Sistema General de Seguridad Social en Salud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>
            <v>2424</v>
          </cell>
          <cell r="B1414">
            <v>242400</v>
          </cell>
          <cell r="C1414" t="str">
            <v>DESCUENTOS DE NÓMINA</v>
          </cell>
          <cell r="D1414">
            <v>113036466</v>
          </cell>
          <cell r="E1414">
            <v>607456790</v>
          </cell>
          <cell r="F1414">
            <v>682768973</v>
          </cell>
          <cell r="G1414">
            <v>188348649</v>
          </cell>
          <cell r="H1414">
            <v>188348649</v>
          </cell>
          <cell r="I1414">
            <v>0</v>
          </cell>
        </row>
        <row r="1415">
          <cell r="A1415">
            <v>242401</v>
          </cell>
          <cell r="B1415">
            <v>242401</v>
          </cell>
          <cell r="C1415" t="str">
            <v>Aportes a fondos pensionales</v>
          </cell>
          <cell r="D1415">
            <v>59690458</v>
          </cell>
          <cell r="E1415">
            <v>125230788</v>
          </cell>
          <cell r="F1415">
            <v>188557145</v>
          </cell>
          <cell r="G1415">
            <v>123016815</v>
          </cell>
          <cell r="H1415">
            <v>123016815</v>
          </cell>
          <cell r="I1415">
            <v>0</v>
          </cell>
        </row>
        <row r="1416">
          <cell r="A1416">
            <v>242402</v>
          </cell>
          <cell r="B1416">
            <v>242402</v>
          </cell>
          <cell r="C1416" t="str">
            <v>Aportes a seguridad social en salud</v>
          </cell>
          <cell r="D1416">
            <v>53075103</v>
          </cell>
          <cell r="E1416">
            <v>145278020</v>
          </cell>
          <cell r="F1416">
            <v>157534751</v>
          </cell>
          <cell r="G1416">
            <v>65331834</v>
          </cell>
          <cell r="H1416">
            <v>65331834</v>
          </cell>
          <cell r="I1416">
            <v>0</v>
          </cell>
        </row>
        <row r="1417">
          <cell r="A1417">
            <v>242404</v>
          </cell>
          <cell r="B1417">
            <v>242404</v>
          </cell>
          <cell r="C1417" t="str">
            <v>Sindicatos</v>
          </cell>
          <cell r="D1417">
            <v>0</v>
          </cell>
          <cell r="E1417">
            <v>4803575</v>
          </cell>
          <cell r="F1417">
            <v>4803575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>
            <v>242405</v>
          </cell>
          <cell r="B1418">
            <v>242405</v>
          </cell>
          <cell r="C1418" t="str">
            <v>Cooperativas</v>
          </cell>
          <cell r="D1418">
            <v>0</v>
          </cell>
          <cell r="E1418">
            <v>78565858</v>
          </cell>
          <cell r="F1418">
            <v>78565858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>
            <v>242406</v>
          </cell>
          <cell r="B1419">
            <v>242406</v>
          </cell>
          <cell r="C1419" t="str">
            <v>Fondos de empleados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>
            <v>242407</v>
          </cell>
          <cell r="B1420">
            <v>242407</v>
          </cell>
          <cell r="C1420" t="str">
            <v>Libranzas</v>
          </cell>
          <cell r="D1420">
            <v>0</v>
          </cell>
          <cell r="E1420">
            <v>143631044</v>
          </cell>
          <cell r="F1420">
            <v>143631044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>
            <v>242408</v>
          </cell>
          <cell r="B1421">
            <v>242408</v>
          </cell>
          <cell r="C1421" t="str">
            <v>Contratos de medicina prepagada</v>
          </cell>
          <cell r="D1421">
            <v>0</v>
          </cell>
          <cell r="E1421">
            <v>48242461</v>
          </cell>
          <cell r="F1421">
            <v>48242461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>
            <v>242409</v>
          </cell>
          <cell r="B1422">
            <v>242409</v>
          </cell>
          <cell r="C1422" t="str">
            <v>Descuentos no autorizados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</row>
        <row r="1423">
          <cell r="A1423">
            <v>242410</v>
          </cell>
          <cell r="B1423">
            <v>242410</v>
          </cell>
          <cell r="C1423" t="str">
            <v>Fondos mutuos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>
            <v>242411</v>
          </cell>
          <cell r="B1424">
            <v>242411</v>
          </cell>
          <cell r="C1424" t="str">
            <v>Embargos judiciales</v>
          </cell>
          <cell r="D1424">
            <v>0</v>
          </cell>
          <cell r="E1424">
            <v>13200687</v>
          </cell>
          <cell r="F1424">
            <v>13200687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>
            <v>242412</v>
          </cell>
          <cell r="B1425">
            <v>242412</v>
          </cell>
          <cell r="C1425" t="str">
            <v>Seguros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>
            <v>242413</v>
          </cell>
          <cell r="B1426">
            <v>242413</v>
          </cell>
          <cell r="C1426" t="str">
            <v>Cuenta de ahorro para el fomento de la construcción (AFC)</v>
          </cell>
          <cell r="D1426">
            <v>0</v>
          </cell>
          <cell r="E1426">
            <v>27540000</v>
          </cell>
          <cell r="F1426">
            <v>27540000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>
            <v>242490</v>
          </cell>
          <cell r="B1427">
            <v>242490</v>
          </cell>
          <cell r="C1427" t="str">
            <v>Otros descuentos de nómina</v>
          </cell>
          <cell r="D1427">
            <v>270905</v>
          </cell>
          <cell r="E1427">
            <v>20964357</v>
          </cell>
          <cell r="F1427">
            <v>20693452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>
            <v>2425</v>
          </cell>
          <cell r="B1428">
            <v>242500</v>
          </cell>
          <cell r="C1428" t="str">
            <v>ACREEDORES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>
            <v>242504</v>
          </cell>
          <cell r="B1429">
            <v>242504</v>
          </cell>
          <cell r="C1429" t="str">
            <v>Servicios públicos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>
            <v>242513</v>
          </cell>
          <cell r="B1430">
            <v>242513</v>
          </cell>
          <cell r="C1430" t="str">
            <v>Saldos a favor de beneficiarios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>
            <v>242519</v>
          </cell>
          <cell r="B1431">
            <v>242519</v>
          </cell>
          <cell r="C1431" t="str">
            <v>Aportes a seguridad social en salud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>
            <v>242590</v>
          </cell>
          <cell r="B1432">
            <v>242590</v>
          </cell>
          <cell r="C1432" t="str">
            <v>Otros acreedores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>
            <v>2430</v>
          </cell>
          <cell r="B1433">
            <v>243000</v>
          </cell>
          <cell r="C1433" t="str">
            <v>SUBSIDIOS ASIGNADOS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</row>
        <row r="1434">
          <cell r="A1434">
            <v>243001</v>
          </cell>
          <cell r="B1434">
            <v>243001</v>
          </cell>
          <cell r="C1434" t="str">
            <v>Vivienda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>
            <v>243002</v>
          </cell>
          <cell r="B1435">
            <v>243002</v>
          </cell>
          <cell r="C1435" t="str">
            <v>Educación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>
            <v>243004</v>
          </cell>
          <cell r="B1436">
            <v>243004</v>
          </cell>
          <cell r="C1436" t="str">
            <v>Asistencia social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>
            <v>243005</v>
          </cell>
          <cell r="B1437">
            <v>243005</v>
          </cell>
          <cell r="C1437" t="str">
            <v>Salud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>
            <v>243006</v>
          </cell>
          <cell r="B1438">
            <v>243006</v>
          </cell>
          <cell r="C1438" t="str">
            <v>Para compra de tierras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>
            <v>243007</v>
          </cell>
          <cell r="B1439">
            <v>243007</v>
          </cell>
          <cell r="C1439" t="str">
            <v>Para distritos de riego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>
            <v>243008</v>
          </cell>
          <cell r="B1440">
            <v>243008</v>
          </cell>
          <cell r="C1440" t="str">
            <v>Para centros de conciliación y comisarías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>
            <v>243011</v>
          </cell>
          <cell r="B1441">
            <v>243011</v>
          </cell>
          <cell r="C1441" t="str">
            <v>Servicio de energía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>
            <v>243012</v>
          </cell>
          <cell r="B1442">
            <v>243012</v>
          </cell>
          <cell r="C1442" t="str">
            <v>Servicio de acueducto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>
            <v>243013</v>
          </cell>
          <cell r="B1443">
            <v>243013</v>
          </cell>
          <cell r="C1443" t="str">
            <v>Servicio de alcantarillado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>
            <v>243014</v>
          </cell>
          <cell r="B1444">
            <v>243014</v>
          </cell>
          <cell r="C1444" t="str">
            <v>Servicio de aseo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>
            <v>243015</v>
          </cell>
          <cell r="B1445">
            <v>243015</v>
          </cell>
          <cell r="C1445" t="str">
            <v>Servicio de gas combustible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>
            <v>243016</v>
          </cell>
          <cell r="B1446">
            <v>243016</v>
          </cell>
          <cell r="C1446" t="str">
            <v>Servicio de telecomunicaciones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>
            <v>243017</v>
          </cell>
          <cell r="B1447">
            <v>243017</v>
          </cell>
          <cell r="C1447" t="str">
            <v>Al deporte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>
            <v>243018</v>
          </cell>
          <cell r="B1448">
            <v>243018</v>
          </cell>
          <cell r="C1448" t="str">
            <v>Al transporte, consumo e importación de combustible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>
            <v>243090</v>
          </cell>
          <cell r="B1449">
            <v>243090</v>
          </cell>
          <cell r="C1449" t="str">
            <v>Otros subsidios asignados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>
            <v>2436</v>
          </cell>
          <cell r="B1450">
            <v>243600</v>
          </cell>
          <cell r="C1450" t="str">
            <v>RETENCIÓN EN LA FUENTE E IMPUESTO DE TIMBRE</v>
          </cell>
          <cell r="D1450">
            <v>3411911492</v>
          </cell>
          <cell r="E1450">
            <v>8522821790</v>
          </cell>
          <cell r="F1450">
            <v>6895300700</v>
          </cell>
          <cell r="G1450">
            <v>1784390402</v>
          </cell>
          <cell r="H1450">
            <v>1784390402</v>
          </cell>
          <cell r="I1450">
            <v>0</v>
          </cell>
        </row>
        <row r="1451">
          <cell r="A1451">
            <v>243602</v>
          </cell>
          <cell r="B1451">
            <v>243602</v>
          </cell>
          <cell r="C1451" t="str">
            <v>Dividendos y participaciones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</row>
        <row r="1452">
          <cell r="A1452">
            <v>243603</v>
          </cell>
          <cell r="B1452">
            <v>243603</v>
          </cell>
          <cell r="C1452" t="str">
            <v>Honorarios</v>
          </cell>
          <cell r="D1452">
            <v>9486072</v>
          </cell>
          <cell r="E1452">
            <v>40086359</v>
          </cell>
          <cell r="F1452">
            <v>77372306</v>
          </cell>
          <cell r="G1452">
            <v>46772019</v>
          </cell>
          <cell r="H1452">
            <v>46772019</v>
          </cell>
          <cell r="I1452">
            <v>0</v>
          </cell>
        </row>
        <row r="1453">
          <cell r="A1453">
            <v>243604</v>
          </cell>
          <cell r="B1453">
            <v>243604</v>
          </cell>
          <cell r="C1453" t="str">
            <v>Comisiones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>
            <v>243605</v>
          </cell>
          <cell r="B1454">
            <v>243605</v>
          </cell>
          <cell r="C1454" t="str">
            <v>Servicios</v>
          </cell>
          <cell r="D1454">
            <v>161521626</v>
          </cell>
          <cell r="E1454">
            <v>287528401</v>
          </cell>
          <cell r="F1454">
            <v>188303140</v>
          </cell>
          <cell r="G1454">
            <v>62296365</v>
          </cell>
          <cell r="H1454">
            <v>62296365</v>
          </cell>
          <cell r="I1454">
            <v>0</v>
          </cell>
        </row>
        <row r="1455">
          <cell r="A1455">
            <v>243606</v>
          </cell>
          <cell r="B1455">
            <v>243606</v>
          </cell>
          <cell r="C1455" t="str">
            <v>Arrendamientos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>
            <v>243607</v>
          </cell>
          <cell r="B1456">
            <v>243607</v>
          </cell>
          <cell r="C1456" t="str">
            <v>Rendimientos financieros e intereses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>
            <v>243608</v>
          </cell>
          <cell r="B1457">
            <v>243608</v>
          </cell>
          <cell r="C1457" t="str">
            <v>Compras</v>
          </cell>
          <cell r="D1457">
            <v>461658</v>
          </cell>
          <cell r="E1457">
            <v>1591252</v>
          </cell>
          <cell r="F1457">
            <v>1129715</v>
          </cell>
          <cell r="G1457">
            <v>121</v>
          </cell>
          <cell r="H1457">
            <v>121</v>
          </cell>
          <cell r="I1457">
            <v>0</v>
          </cell>
        </row>
        <row r="1458">
          <cell r="A1458">
            <v>243609</v>
          </cell>
          <cell r="B1458">
            <v>243609</v>
          </cell>
          <cell r="C1458" t="str">
            <v>Loterías, rifas, apuestas y similares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>
            <v>243610</v>
          </cell>
          <cell r="B1459">
            <v>243610</v>
          </cell>
          <cell r="C1459" t="str">
            <v>Pagos o abonos en cuentas en el exterior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>
            <v>243611</v>
          </cell>
          <cell r="B1460">
            <v>243611</v>
          </cell>
          <cell r="C1460" t="str">
            <v>Por ingresos obtenidos en el exterior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>
            <v>243612</v>
          </cell>
          <cell r="B1461">
            <v>243612</v>
          </cell>
          <cell r="C1461" t="str">
            <v>Enajenación de activos fijos de personas naturales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>
            <v>243613</v>
          </cell>
          <cell r="B1462">
            <v>243613</v>
          </cell>
          <cell r="C1462" t="str">
            <v>Rentas de pensiones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</row>
        <row r="1463">
          <cell r="A1463">
            <v>243614</v>
          </cell>
          <cell r="B1463">
            <v>243614</v>
          </cell>
          <cell r="C1463" t="str">
            <v>Regalías y explotación de la propiedad intelectual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>
            <v>243615</v>
          </cell>
          <cell r="B1464">
            <v>243615</v>
          </cell>
          <cell r="C1464" t="str">
            <v>Rentas de trabajo</v>
          </cell>
          <cell r="D1464">
            <v>81255369</v>
          </cell>
          <cell r="E1464">
            <v>240802092</v>
          </cell>
          <cell r="F1464">
            <v>227135581</v>
          </cell>
          <cell r="G1464">
            <v>67588858</v>
          </cell>
          <cell r="H1464">
            <v>67588858</v>
          </cell>
          <cell r="I1464">
            <v>0</v>
          </cell>
        </row>
        <row r="1465">
          <cell r="A1465">
            <v>243619</v>
          </cell>
          <cell r="B1465">
            <v>243619</v>
          </cell>
          <cell r="C1465" t="str">
            <v>Transacciones con tarjeta débito y crédito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>
            <v>243625</v>
          </cell>
          <cell r="B1466">
            <v>243625</v>
          </cell>
          <cell r="C1466" t="str">
            <v>Impuesto a las ventas retenido</v>
          </cell>
          <cell r="D1466">
            <v>100562998</v>
          </cell>
          <cell r="E1466">
            <v>182177943</v>
          </cell>
          <cell r="F1466">
            <v>130341318</v>
          </cell>
          <cell r="G1466">
            <v>48726373</v>
          </cell>
          <cell r="H1466">
            <v>48726373</v>
          </cell>
          <cell r="I1466">
            <v>0</v>
          </cell>
        </row>
        <row r="1467">
          <cell r="A1467">
            <v>243626</v>
          </cell>
          <cell r="B1467">
            <v>243626</v>
          </cell>
          <cell r="C1467" t="str">
            <v>Contratos de construcción</v>
          </cell>
          <cell r="D1467">
            <v>496516827</v>
          </cell>
          <cell r="E1467">
            <v>975024923</v>
          </cell>
          <cell r="F1467">
            <v>700181017</v>
          </cell>
          <cell r="G1467">
            <v>221672921</v>
          </cell>
          <cell r="H1467">
            <v>221672921</v>
          </cell>
          <cell r="I1467">
            <v>0</v>
          </cell>
        </row>
        <row r="1468">
          <cell r="A1468">
            <v>243627</v>
          </cell>
          <cell r="B1468">
            <v>243627</v>
          </cell>
          <cell r="C1468" t="str">
            <v>Retención de impuesto de industria y comercio por compras</v>
          </cell>
          <cell r="D1468">
            <v>256584032</v>
          </cell>
          <cell r="E1468">
            <v>340799481</v>
          </cell>
          <cell r="F1468">
            <v>377382330</v>
          </cell>
          <cell r="G1468">
            <v>293166881</v>
          </cell>
          <cell r="H1468">
            <v>293166881</v>
          </cell>
          <cell r="I1468">
            <v>0</v>
          </cell>
        </row>
        <row r="1469">
          <cell r="A1469">
            <v>243628</v>
          </cell>
          <cell r="B1469">
            <v>243628</v>
          </cell>
          <cell r="C1469" t="str">
            <v>Retención de impuesto de industria y comercio por ventas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>
            <v>243630</v>
          </cell>
          <cell r="B1470">
            <v>243630</v>
          </cell>
          <cell r="C1470" t="str">
            <v>Impuesto solidario por el COVID 19</v>
          </cell>
          <cell r="D1470">
            <v>0</v>
          </cell>
          <cell r="E1470">
            <v>33701000</v>
          </cell>
          <cell r="F1470">
            <v>106346311</v>
          </cell>
          <cell r="G1470">
            <v>72645311</v>
          </cell>
          <cell r="H1470">
            <v>72645311</v>
          </cell>
          <cell r="I1470">
            <v>0</v>
          </cell>
        </row>
        <row r="1471">
          <cell r="A1471">
            <v>243631</v>
          </cell>
          <cell r="B1471">
            <v>243631</v>
          </cell>
          <cell r="C1471" t="str">
            <v>Aporte solidario voluntario por el COVID 19</v>
          </cell>
          <cell r="D1471">
            <v>0</v>
          </cell>
          <cell r="E1471">
            <v>494000</v>
          </cell>
          <cell r="F1471">
            <v>2879527</v>
          </cell>
          <cell r="G1471">
            <v>2385527</v>
          </cell>
          <cell r="H1471">
            <v>2385527</v>
          </cell>
          <cell r="I1471">
            <v>0</v>
          </cell>
        </row>
        <row r="1472">
          <cell r="A1472">
            <v>243690</v>
          </cell>
          <cell r="B1472">
            <v>243690</v>
          </cell>
          <cell r="C1472" t="str">
            <v>Otras retenciones</v>
          </cell>
          <cell r="D1472">
            <v>2305186030</v>
          </cell>
          <cell r="E1472">
            <v>6420164118</v>
          </cell>
          <cell r="F1472">
            <v>5084113460</v>
          </cell>
          <cell r="G1472">
            <v>969135372</v>
          </cell>
          <cell r="H1472">
            <v>969135372</v>
          </cell>
          <cell r="I1472">
            <v>0</v>
          </cell>
        </row>
        <row r="1473">
          <cell r="A1473">
            <v>243695</v>
          </cell>
          <cell r="B1473">
            <v>243695</v>
          </cell>
          <cell r="C1473" t="str">
            <v>Autorretenciones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>
            <v>243698</v>
          </cell>
          <cell r="B1474">
            <v>243698</v>
          </cell>
          <cell r="C1474" t="str">
            <v>Impuesto de timbre</v>
          </cell>
          <cell r="D1474">
            <v>336880</v>
          </cell>
          <cell r="E1474">
            <v>452221</v>
          </cell>
          <cell r="F1474">
            <v>115995</v>
          </cell>
          <cell r="G1474">
            <v>654</v>
          </cell>
          <cell r="H1474">
            <v>654</v>
          </cell>
          <cell r="I1474">
            <v>0</v>
          </cell>
        </row>
        <row r="1475">
          <cell r="A1475">
            <v>2440</v>
          </cell>
          <cell r="B1475">
            <v>244000</v>
          </cell>
          <cell r="C1475" t="str">
            <v>IMPUESTOS, CONTRIBUCIONES Y TASAS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>
            <v>244001</v>
          </cell>
          <cell r="B1476">
            <v>244001</v>
          </cell>
          <cell r="C1476" t="str">
            <v>Impuesto sobre la renta y complementarios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>
            <v>244003</v>
          </cell>
          <cell r="B1477">
            <v>244003</v>
          </cell>
          <cell r="C1477" t="str">
            <v>Impuesto predial unificado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>
            <v>244004</v>
          </cell>
          <cell r="B1478">
            <v>244004</v>
          </cell>
          <cell r="C1478" t="str">
            <v>Impuesto de industria y comercio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>
            <v>244005</v>
          </cell>
          <cell r="B1479">
            <v>244005</v>
          </cell>
          <cell r="C1479" t="str">
            <v>Valorización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>
            <v>244007</v>
          </cell>
          <cell r="B1480">
            <v>244007</v>
          </cell>
          <cell r="C1480" t="str">
            <v>Impuesto sobre aduana y recargos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</row>
        <row r="1481">
          <cell r="A1481">
            <v>244009</v>
          </cell>
          <cell r="B1481">
            <v>244009</v>
          </cell>
          <cell r="C1481" t="str">
            <v>Impuesto de registro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>
            <v>244010</v>
          </cell>
          <cell r="B1482">
            <v>244010</v>
          </cell>
          <cell r="C1482" t="str">
            <v>Regalías y compensaciones monetarias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>
            <v>244011</v>
          </cell>
          <cell r="B1483">
            <v>244011</v>
          </cell>
          <cell r="C1483" t="str">
            <v>Licencias, registro y salvoconducto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>
            <v>244014</v>
          </cell>
          <cell r="B1484">
            <v>244014</v>
          </cell>
          <cell r="C1484" t="str">
            <v>Cuota de fiscalización y auditaje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>
            <v>244016</v>
          </cell>
          <cell r="B1485">
            <v>244016</v>
          </cell>
          <cell r="C1485" t="str">
            <v>Impuesto sobre vehículos automotores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>
            <v>244017</v>
          </cell>
          <cell r="B1486">
            <v>244017</v>
          </cell>
          <cell r="C1486" t="str">
            <v>Intereses de mora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>
            <v>244019</v>
          </cell>
          <cell r="B1487">
            <v>244019</v>
          </cell>
          <cell r="C1487" t="str">
            <v>Impuesto de timbre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>
            <v>244020</v>
          </cell>
          <cell r="B1488">
            <v>244020</v>
          </cell>
          <cell r="C1488" t="str">
            <v>Gravamen a los movimientos financieros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>
            <v>244021</v>
          </cell>
          <cell r="B1489">
            <v>244021</v>
          </cell>
          <cell r="C1489" t="str">
            <v>Impuesto para preservar la seguridad democrática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>
            <v>244022</v>
          </cell>
          <cell r="B1490">
            <v>244022</v>
          </cell>
          <cell r="C1490" t="str">
            <v>Impuesto al patrimonio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>
            <v>244023</v>
          </cell>
          <cell r="B1491">
            <v>244023</v>
          </cell>
          <cell r="C1491" t="str">
            <v>Contribuciones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>
            <v>244024</v>
          </cell>
          <cell r="B1492">
            <v>244024</v>
          </cell>
          <cell r="C1492" t="str">
            <v>Tasas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>
            <v>244027</v>
          </cell>
          <cell r="B1493">
            <v>244027</v>
          </cell>
          <cell r="C1493" t="str">
            <v>Impuestos, contribuciones y tasas en el exterior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</row>
        <row r="1494">
          <cell r="A1494">
            <v>244029</v>
          </cell>
          <cell r="B1494">
            <v>244029</v>
          </cell>
          <cell r="C1494" t="str">
            <v>Impuesto nacional al consumo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>
            <v>244031</v>
          </cell>
          <cell r="B1495">
            <v>244031</v>
          </cell>
          <cell r="C1495" t="str">
            <v>Impuesto a la riqueza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>
            <v>244032</v>
          </cell>
          <cell r="B1496">
            <v>244032</v>
          </cell>
          <cell r="C1496" t="str">
            <v>Impuesto complementario de normalización tributaria al impuesto a la riqueza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>
            <v>244034</v>
          </cell>
          <cell r="B1497">
            <v>244034</v>
          </cell>
          <cell r="C1497" t="str">
            <v>Porcentaje y sobretasa ambiental al impuesto predial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>
            <v>244035</v>
          </cell>
          <cell r="B1498">
            <v>244035</v>
          </cell>
          <cell r="C1498" t="str">
            <v>Estampillas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>
            <v>244036</v>
          </cell>
          <cell r="B1499">
            <v>244036</v>
          </cell>
          <cell r="C1499" t="str">
            <v>Sobretasa al impuesto sobre la renta y complementarios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>
            <v>244075</v>
          </cell>
          <cell r="B1500">
            <v>244075</v>
          </cell>
          <cell r="C1500" t="str">
            <v>Otros impuestos nacionales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>
            <v>244080</v>
          </cell>
          <cell r="B1501">
            <v>244080</v>
          </cell>
          <cell r="C1501" t="str">
            <v>Otros impuestos departamentales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>
            <v>244085</v>
          </cell>
          <cell r="B1502">
            <v>244085</v>
          </cell>
          <cell r="C1502" t="str">
            <v>Otros impuestos municipales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>
            <v>244090</v>
          </cell>
          <cell r="B1503">
            <v>244090</v>
          </cell>
          <cell r="C1503" t="str">
            <v>Otros impuestos distritales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>
            <v>244091</v>
          </cell>
          <cell r="B1504">
            <v>244091</v>
          </cell>
          <cell r="C1504" t="str">
            <v>Otras contribuciones y tasas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>
            <v>2445</v>
          </cell>
          <cell r="B1505">
            <v>244500</v>
          </cell>
          <cell r="C1505" t="str">
            <v>IMPUESTO AL VALOR AGREGADO - IVA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>
            <v>244501</v>
          </cell>
          <cell r="B1506">
            <v>244501</v>
          </cell>
          <cell r="C1506" t="str">
            <v>Venta de bienes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>
            <v>244502</v>
          </cell>
          <cell r="B1507">
            <v>244502</v>
          </cell>
          <cell r="C1507" t="str">
            <v>Venta de servicios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>
            <v>244503</v>
          </cell>
          <cell r="B1508">
            <v>244503</v>
          </cell>
          <cell r="C1508" t="str">
            <v>Devoluciones en compra de bienes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>
            <v>244504</v>
          </cell>
          <cell r="B1509">
            <v>244504</v>
          </cell>
          <cell r="C1509" t="str">
            <v>Devoluciones en compra de servicios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</row>
        <row r="1510">
          <cell r="A1510">
            <v>244505</v>
          </cell>
          <cell r="B1510">
            <v>244505</v>
          </cell>
          <cell r="C1510" t="str">
            <v>Compra de bienes (Db)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>
            <v>244506</v>
          </cell>
          <cell r="B1511">
            <v>244506</v>
          </cell>
          <cell r="C1511" t="str">
            <v>Compra de servicios (Db)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>
            <v>244507</v>
          </cell>
          <cell r="B1512">
            <v>244507</v>
          </cell>
          <cell r="C1512" t="str">
            <v>Devoluciones en venta de bienes (Db)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>
            <v>244508</v>
          </cell>
          <cell r="B1513">
            <v>244508</v>
          </cell>
          <cell r="C1513" t="str">
            <v>Devoluciones en venta de servicios (Db)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>
            <v>244575</v>
          </cell>
          <cell r="B1514">
            <v>244575</v>
          </cell>
          <cell r="C1514" t="str">
            <v>Impuesto a las ventas retenido (Db)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>
            <v>244580</v>
          </cell>
          <cell r="B1515">
            <v>244580</v>
          </cell>
          <cell r="C1515" t="str">
            <v>Valor pagado (Db)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>
            <v>2453</v>
          </cell>
          <cell r="B1516">
            <v>245300</v>
          </cell>
          <cell r="C1516" t="str">
            <v>RECURSOS RECIBIDOS EN ADMINISTRACIÓN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>
            <v>245301</v>
          </cell>
          <cell r="B1517">
            <v>245301</v>
          </cell>
          <cell r="C1517" t="str">
            <v>En administración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>
            <v>2460</v>
          </cell>
          <cell r="B1518">
            <v>246000</v>
          </cell>
          <cell r="C1518" t="str">
            <v>CRÉDITOS JUDICIALES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>
            <v>246002</v>
          </cell>
          <cell r="B1519">
            <v>246002</v>
          </cell>
          <cell r="C1519" t="str">
            <v>Sentencias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>
            <v>246003</v>
          </cell>
          <cell r="B1520">
            <v>246003</v>
          </cell>
          <cell r="C1520" t="str">
            <v>Laudos arbitrales y conciliaciones extrajudiciales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>
            <v>246090</v>
          </cell>
          <cell r="B1521">
            <v>246090</v>
          </cell>
          <cell r="C1521" t="str">
            <v>Otros créditos judiciales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>
            <v>2466</v>
          </cell>
          <cell r="B1522">
            <v>246600</v>
          </cell>
          <cell r="C1522" t="str">
            <v>SALDOS DISPONIBLES EN PATRIMONIOS AUTÓNOMOS Y OTROS RECURSOS ENTREGADOS EN ADMINISTRACIÓN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>
            <v>246601</v>
          </cell>
          <cell r="B1523">
            <v>246601</v>
          </cell>
          <cell r="C1523" t="str">
            <v>Reintegros de tesorería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>
            <v>246602</v>
          </cell>
          <cell r="B1524">
            <v>246602</v>
          </cell>
          <cell r="C1524" t="str">
            <v>Derechos fiduciarios cedidos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>
            <v>2470</v>
          </cell>
          <cell r="B1525">
            <v>247000</v>
          </cell>
          <cell r="C1525" t="str">
            <v>RECURSOS RECIBIDOS DE LOS SISTEMAS GENERALES DE PENSIONES Y RIESGOS LABORALES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>
            <v>247001</v>
          </cell>
          <cell r="B1526">
            <v>247001</v>
          </cell>
          <cell r="C1526" t="str">
            <v>Entidad administradora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>
            <v>247002</v>
          </cell>
          <cell r="B1527">
            <v>247002</v>
          </cell>
          <cell r="C1527" t="str">
            <v>Fondo de solidaridad pensional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>
            <v>247003</v>
          </cell>
          <cell r="B1528">
            <v>247003</v>
          </cell>
          <cell r="C1528" t="str">
            <v>Fondo para pensiones de invalidez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>
            <v>247004</v>
          </cell>
          <cell r="B1529">
            <v>247004</v>
          </cell>
          <cell r="C1529" t="str">
            <v>Fondo para pensiones de sobrevivencia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</row>
        <row r="1530">
          <cell r="A1530">
            <v>2475</v>
          </cell>
          <cell r="B1530">
            <v>247500</v>
          </cell>
          <cell r="C1530" t="str">
            <v>RECURSOS RECIBIDOS DEL SISTEMA DE SEGURIDAD SOCIAL EN SALUD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>
            <v>247501</v>
          </cell>
          <cell r="B1531">
            <v>247501</v>
          </cell>
          <cell r="C1531" t="str">
            <v>Cotizaciones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>
            <v>247502</v>
          </cell>
          <cell r="B1532">
            <v>247502</v>
          </cell>
          <cell r="C1532" t="str">
            <v>Solidaridad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>
            <v>247503</v>
          </cell>
          <cell r="B1533">
            <v>247503</v>
          </cell>
          <cell r="C1533" t="str">
            <v>Superávit por compensación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>
            <v>247504</v>
          </cell>
          <cell r="B1534">
            <v>247504</v>
          </cell>
          <cell r="C1534" t="str">
            <v>Promoción y prevención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>
            <v>247505</v>
          </cell>
          <cell r="B1535">
            <v>247505</v>
          </cell>
          <cell r="C1535" t="str">
            <v>Incapacidades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>
            <v>247506</v>
          </cell>
          <cell r="B1536">
            <v>247506</v>
          </cell>
          <cell r="C1536" t="str">
            <v>Licencias de maternidad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>
            <v>247507</v>
          </cell>
          <cell r="B1537">
            <v>247507</v>
          </cell>
          <cell r="C1537" t="str">
            <v>Rendimientos a declarar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>
            <v>247508</v>
          </cell>
          <cell r="B1538">
            <v>247508</v>
          </cell>
          <cell r="C1538" t="str">
            <v>Cotizaciones no compensadas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</row>
        <row r="1539">
          <cell r="A1539">
            <v>247590</v>
          </cell>
          <cell r="B1539">
            <v>247590</v>
          </cell>
          <cell r="C1539" t="str">
            <v>Otros ingresos al sistema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>
            <v>2480</v>
          </cell>
          <cell r="B1540">
            <v>248000</v>
          </cell>
          <cell r="C1540" t="str">
            <v>ADMINISTRACIÓN Y PRESTACIÓN DE SERVICIOS DE SALUD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>
            <v>248001</v>
          </cell>
          <cell r="B1541">
            <v>248001</v>
          </cell>
          <cell r="C1541" t="str">
            <v>Subsidio a la oferta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>
            <v>248002</v>
          </cell>
          <cell r="B1542">
            <v>248002</v>
          </cell>
          <cell r="C1542" t="str">
            <v>Régimen subsidiado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>
            <v>248004</v>
          </cell>
          <cell r="B1543">
            <v>248004</v>
          </cell>
          <cell r="C1543" t="str">
            <v>Acciones de salud pública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</row>
        <row r="1544">
          <cell r="A1544">
            <v>2481</v>
          </cell>
          <cell r="B1544">
            <v>248100</v>
          </cell>
          <cell r="C1544" t="str">
            <v>ADMINISTRACIÓN DE LA SEGURIDAD SOCIAL EN SALUD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>
            <v>248101</v>
          </cell>
          <cell r="B1545">
            <v>248101</v>
          </cell>
          <cell r="C1545" t="str">
            <v>Contratos de capitación - Contributivo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>
            <v>248102</v>
          </cell>
          <cell r="B1546">
            <v>248102</v>
          </cell>
          <cell r="C1546" t="str">
            <v>Contratos por evento y otras modalidades - Contributivo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>
            <v>248103</v>
          </cell>
          <cell r="B1547">
            <v>248103</v>
          </cell>
          <cell r="C1547" t="str">
            <v>Promoción y prevención - Contributivo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>
            <v>248104</v>
          </cell>
          <cell r="B1548">
            <v>248104</v>
          </cell>
          <cell r="C1548" t="str">
            <v>Sistema de garantía y calidad - Contributivo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>
            <v>248105</v>
          </cell>
          <cell r="B1549">
            <v>248105</v>
          </cell>
          <cell r="C1549" t="str">
            <v>Reaseguro enfermedades de alto costo - Contributivo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>
            <v>248106</v>
          </cell>
          <cell r="B1550">
            <v>248106</v>
          </cell>
          <cell r="C1550" t="str">
            <v>Incapacidades - Contributivo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>
            <v>248107</v>
          </cell>
          <cell r="B1551">
            <v>248107</v>
          </cell>
          <cell r="C1551" t="str">
            <v>Contratos de capitación - Subsidiado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>
            <v>248108</v>
          </cell>
          <cell r="B1552">
            <v>248108</v>
          </cell>
          <cell r="C1552" t="str">
            <v>Contratos por eventos y otras modalidades - Subsidiado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>
            <v>248109</v>
          </cell>
          <cell r="B1553">
            <v>248109</v>
          </cell>
          <cell r="C1553" t="str">
            <v>Promoción y prevención - Subsidiado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>
            <v>248110</v>
          </cell>
          <cell r="B1554">
            <v>248110</v>
          </cell>
          <cell r="C1554" t="str">
            <v>Sistema de garantía y calidad - Subsidiado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>
            <v>248111</v>
          </cell>
          <cell r="B1555">
            <v>248111</v>
          </cell>
          <cell r="C1555" t="str">
            <v>Reaseguro enfermedades de alto costo - Subsidiado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>
            <v>248112</v>
          </cell>
          <cell r="B1556">
            <v>248112</v>
          </cell>
          <cell r="C1556" t="str">
            <v>Contratos de capitación - Complementarios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>
            <v>248113</v>
          </cell>
          <cell r="B1557">
            <v>248113</v>
          </cell>
          <cell r="C1557" t="str">
            <v>Contratos por eventos - Complementario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>
            <v>248114</v>
          </cell>
          <cell r="B1558">
            <v>248114</v>
          </cell>
          <cell r="C1558" t="str">
            <v>Promoción y prevención - Complementario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>
            <v>248115</v>
          </cell>
          <cell r="B1559">
            <v>248115</v>
          </cell>
          <cell r="C1559" t="str">
            <v>Sistema de garantía y calidad - Complementario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>
            <v>248116</v>
          </cell>
          <cell r="B1560">
            <v>248116</v>
          </cell>
          <cell r="C1560" t="str">
            <v>Reaseguro enfermedades de alto costo - Complementario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>
            <v>248117</v>
          </cell>
          <cell r="B1561">
            <v>248117</v>
          </cell>
          <cell r="C1561" t="str">
            <v>Auxilios y servicios funerarios - Complementario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>
            <v>248118</v>
          </cell>
          <cell r="B1562">
            <v>248118</v>
          </cell>
          <cell r="C1562" t="str">
            <v>Obligaciones por servicios No POS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>
            <v>248190</v>
          </cell>
          <cell r="B1563">
            <v>248190</v>
          </cell>
          <cell r="C1563" t="str">
            <v>Otros gastos de seguridad social en salud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>
            <v>2483</v>
          </cell>
          <cell r="B1564">
            <v>248300</v>
          </cell>
          <cell r="C1564" t="str">
            <v>OBLIGACIONES DE LOS FONDOS DE RESERVAS DE PENSIONES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>
            <v>248301</v>
          </cell>
          <cell r="B1565">
            <v>248301</v>
          </cell>
          <cell r="C1565" t="str">
            <v>Prestaciones económicas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>
            <v>248302</v>
          </cell>
          <cell r="B1566">
            <v>248302</v>
          </cell>
          <cell r="C1566" t="str">
            <v>Pensiones y retroactivos pensionales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>
            <v>248303</v>
          </cell>
          <cell r="B1567">
            <v>248303</v>
          </cell>
          <cell r="C1567" t="str">
            <v>Reintegros pensionales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</row>
        <row r="1568">
          <cell r="A1568">
            <v>248304</v>
          </cell>
          <cell r="B1568">
            <v>248304</v>
          </cell>
          <cell r="C1568" t="str">
            <v>Indemnizaciones sustitutivas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>
            <v>248305</v>
          </cell>
          <cell r="B1569">
            <v>248305</v>
          </cell>
          <cell r="C1569" t="str">
            <v>Auxilios funerarios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>
            <v>248306</v>
          </cell>
          <cell r="B1570">
            <v>248306</v>
          </cell>
          <cell r="C1570" t="str">
            <v>Cuotas partes de pensiones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>
            <v>248390</v>
          </cell>
          <cell r="B1571">
            <v>248390</v>
          </cell>
          <cell r="C1571" t="str">
            <v>Otras prestaciones por pagar sistema de pensiones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>
            <v>2490</v>
          </cell>
          <cell r="B1572">
            <v>249000</v>
          </cell>
          <cell r="C1572" t="str">
            <v>OTRAS CUENTAS POR PAGAR</v>
          </cell>
          <cell r="D1572">
            <v>26425871</v>
          </cell>
          <cell r="E1572">
            <v>1152244884</v>
          </cell>
          <cell r="F1572">
            <v>1253458880</v>
          </cell>
          <cell r="G1572">
            <v>127639867</v>
          </cell>
          <cell r="H1572">
            <v>127639867</v>
          </cell>
          <cell r="I1572">
            <v>0</v>
          </cell>
        </row>
        <row r="1573">
          <cell r="A1573">
            <v>249007</v>
          </cell>
          <cell r="B1573">
            <v>249007</v>
          </cell>
          <cell r="C1573" t="str">
            <v>Obligaciones a cargo en operaciones conjuntas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>
            <v>249011</v>
          </cell>
          <cell r="B1574">
            <v>249011</v>
          </cell>
          <cell r="C1574" t="str">
            <v>Esquemas de pago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>
            <v>249013</v>
          </cell>
          <cell r="B1575">
            <v>249013</v>
          </cell>
          <cell r="C1575" t="str">
            <v>Recursos de acreedores reintegrados por entidades públicas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>
            <v>249014</v>
          </cell>
          <cell r="B1576">
            <v>249014</v>
          </cell>
          <cell r="C1576" t="str">
            <v>Faltantes en bienes aprehendidos o incautados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>
            <v>249015</v>
          </cell>
          <cell r="B1577">
            <v>249015</v>
          </cell>
          <cell r="C1577" t="str">
            <v>Obligaciones pagadas por terceros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>
            <v>249017</v>
          </cell>
          <cell r="B1578">
            <v>249017</v>
          </cell>
          <cell r="C1578" t="str">
            <v>Donación, destrucción, muestra para análisis de bienes aprehendidos o incautados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</row>
        <row r="1579">
          <cell r="A1579">
            <v>249019</v>
          </cell>
          <cell r="B1579">
            <v>249019</v>
          </cell>
          <cell r="C1579" t="str">
            <v>Garantías contractuales - Concesiones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>
            <v>249024</v>
          </cell>
          <cell r="B1580">
            <v>249024</v>
          </cell>
          <cell r="C1580" t="str">
            <v>Recursos de FONTV recibidos no ejecutados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>
            <v>249025</v>
          </cell>
          <cell r="B1581">
            <v>249025</v>
          </cell>
          <cell r="C1581" t="str">
            <v>Suscripción de acciones o participaciones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>
            <v>249026</v>
          </cell>
          <cell r="B1582">
            <v>249026</v>
          </cell>
          <cell r="C1582" t="str">
            <v>Suscripciones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>
            <v>249027</v>
          </cell>
          <cell r="B1583">
            <v>249027</v>
          </cell>
          <cell r="C1583" t="str">
            <v>Viáticos y gastos de viaje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>
            <v>249028</v>
          </cell>
          <cell r="B1584">
            <v>249028</v>
          </cell>
          <cell r="C1584" t="str">
            <v>Seguros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>
            <v>249029</v>
          </cell>
          <cell r="B1585">
            <v>249029</v>
          </cell>
          <cell r="C1585" t="str">
            <v>Excedentes de remates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>
            <v>249031</v>
          </cell>
          <cell r="B1586">
            <v>249031</v>
          </cell>
          <cell r="C1586" t="str">
            <v>Gastos legales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>
            <v>249032</v>
          </cell>
          <cell r="B1587">
            <v>249032</v>
          </cell>
          <cell r="C1587" t="str">
            <v>Cheques no cobrados o por reclamar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>
            <v>249033</v>
          </cell>
          <cell r="B1588">
            <v>249033</v>
          </cell>
          <cell r="C1588" t="str">
            <v>Gastos de representación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>
            <v>249034</v>
          </cell>
          <cell r="B1589">
            <v>249034</v>
          </cell>
          <cell r="C1589" t="str">
            <v>Aportes a escuelas industriales, institutos técnicos y ESAP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>
            <v>249035</v>
          </cell>
          <cell r="B1590">
            <v>249035</v>
          </cell>
          <cell r="C1590" t="str">
            <v>Prima en contratos de estabilidad jurídica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>
            <v>249037</v>
          </cell>
          <cell r="B1591">
            <v>249037</v>
          </cell>
          <cell r="C1591" t="str">
            <v>Aportes a fondos de becas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>
            <v>249038</v>
          </cell>
          <cell r="B1592">
            <v>249038</v>
          </cell>
          <cell r="C1592" t="str">
            <v>Recursos destinados a la financiación del Sistema General de Seguridad Social en Salud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>
            <v>249039</v>
          </cell>
          <cell r="B1593">
            <v>249039</v>
          </cell>
          <cell r="C1593" t="str">
            <v>Saldos a favor de contribuyentes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>
            <v>249040</v>
          </cell>
          <cell r="B1594">
            <v>249040</v>
          </cell>
          <cell r="C1594" t="str">
            <v>Saldos a favor de beneficiarios</v>
          </cell>
          <cell r="D1594">
            <v>26425871</v>
          </cell>
          <cell r="E1594">
            <v>65449351</v>
          </cell>
          <cell r="F1594">
            <v>166663347</v>
          </cell>
          <cell r="G1594">
            <v>127639867</v>
          </cell>
          <cell r="H1594">
            <v>127639867</v>
          </cell>
          <cell r="I1594">
            <v>0</v>
          </cell>
        </row>
        <row r="1595">
          <cell r="A1595">
            <v>249044</v>
          </cell>
          <cell r="B1595">
            <v>249044</v>
          </cell>
          <cell r="C1595" t="str">
            <v>Intereses de mora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>
            <v>249045</v>
          </cell>
          <cell r="B1596">
            <v>249045</v>
          </cell>
          <cell r="C1596" t="str">
            <v>Multas y sanciones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</row>
        <row r="1597">
          <cell r="A1597">
            <v>249046</v>
          </cell>
          <cell r="B1597">
            <v>249046</v>
          </cell>
          <cell r="C1597" t="str">
            <v>Servicios financieros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>
            <v>249047</v>
          </cell>
          <cell r="B1598">
            <v>249047</v>
          </cell>
          <cell r="C1598" t="str">
            <v>Implicación continuada en inversiones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>
            <v>249048</v>
          </cell>
          <cell r="B1599">
            <v>249048</v>
          </cell>
          <cell r="C1599" t="str">
            <v>Implicación continuada en cuentas por cobrar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>
            <v>249049</v>
          </cell>
          <cell r="B1600">
            <v>249049</v>
          </cell>
          <cell r="C1600" t="str">
            <v>Implicación continuada en préstamos por cobrar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>
            <v>249050</v>
          </cell>
          <cell r="B1601">
            <v>249050</v>
          </cell>
          <cell r="C1601" t="str">
            <v>Aportes al ICBF y SENA</v>
          </cell>
          <cell r="D1601">
            <v>0</v>
          </cell>
          <cell r="E1601">
            <v>186696000</v>
          </cell>
          <cell r="F1601">
            <v>186696000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>
            <v>249051</v>
          </cell>
          <cell r="B1602">
            <v>249051</v>
          </cell>
          <cell r="C1602" t="str">
            <v>Servicios públicos</v>
          </cell>
          <cell r="D1602">
            <v>0</v>
          </cell>
          <cell r="E1602">
            <v>900099533</v>
          </cell>
          <cell r="F1602">
            <v>900099533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>
            <v>249052</v>
          </cell>
          <cell r="B1603">
            <v>249052</v>
          </cell>
          <cell r="C1603" t="str">
            <v>Bonificación por productividad a los reclusos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>
            <v>249053</v>
          </cell>
          <cell r="B1604">
            <v>249053</v>
          </cell>
          <cell r="C1604" t="str">
            <v>Comisiones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>
            <v>249054</v>
          </cell>
          <cell r="B1605">
            <v>249054</v>
          </cell>
          <cell r="C1605" t="str">
            <v>Honorarios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>
            <v>249055</v>
          </cell>
          <cell r="B1606">
            <v>249055</v>
          </cell>
          <cell r="C1606" t="str">
            <v>Servicios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>
            <v>249057</v>
          </cell>
          <cell r="B1607">
            <v>249057</v>
          </cell>
          <cell r="C1607" t="str">
            <v>Excedentes financieros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>
            <v>249058</v>
          </cell>
          <cell r="B1608">
            <v>249058</v>
          </cell>
          <cell r="C1608" t="str">
            <v>Arrendamiento operativo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</row>
        <row r="1609">
          <cell r="A1609">
            <v>249059</v>
          </cell>
          <cell r="B1609">
            <v>249059</v>
          </cell>
          <cell r="C1609" t="str">
            <v>Concurrencia para el pago de pensiones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>
            <v>249061</v>
          </cell>
          <cell r="B1610">
            <v>249061</v>
          </cell>
          <cell r="C1610" t="str">
            <v>Aportes a sindicatos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>
            <v>249090</v>
          </cell>
          <cell r="B1611">
            <v>249090</v>
          </cell>
          <cell r="C1611" t="str">
            <v>Otras cuentas por pagar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>
            <v>2495</v>
          </cell>
          <cell r="B1612">
            <v>249500</v>
          </cell>
          <cell r="C1612" t="str">
            <v>CUENTAS POR PAGAR A COSTO AMORTIZADO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>
            <v>249505</v>
          </cell>
          <cell r="B1613">
            <v>249505</v>
          </cell>
          <cell r="C1613" t="str">
            <v>Inversiones transferidas que no se dan de baja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>
            <v>249506</v>
          </cell>
          <cell r="B1614">
            <v>249506</v>
          </cell>
          <cell r="C1614" t="str">
            <v>Cuentas por cobrar transferidas que no se dan de baja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>
            <v>249507</v>
          </cell>
          <cell r="B1615">
            <v>249507</v>
          </cell>
          <cell r="C1615" t="str">
            <v>Préstamos por cobrar transferidos que no se dan de baja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>
            <v>25</v>
          </cell>
          <cell r="B1616">
            <v>250000</v>
          </cell>
          <cell r="C1616" t="str">
            <v>BENEFICIOS A LOS EMPLEADOS</v>
          </cell>
          <cell r="D1616">
            <v>5925622206.2200003</v>
          </cell>
          <cell r="E1616">
            <v>5928779492.5200005</v>
          </cell>
          <cell r="F1616">
            <v>7066515077</v>
          </cell>
          <cell r="G1616">
            <v>7063357790.6999998</v>
          </cell>
          <cell r="H1616">
            <v>7063357790.6999998</v>
          </cell>
          <cell r="I1616">
            <v>0</v>
          </cell>
        </row>
        <row r="1617">
          <cell r="A1617">
            <v>2505</v>
          </cell>
          <cell r="B1617">
            <v>250500</v>
          </cell>
          <cell r="C1617" t="str">
            <v>SALARIOS Y PRESTACIONES SOCIALES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>
            <v>250501</v>
          </cell>
          <cell r="B1618">
            <v>250501</v>
          </cell>
          <cell r="C1618" t="str">
            <v>Nómina por pagar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>
            <v>250502</v>
          </cell>
          <cell r="B1619">
            <v>250502</v>
          </cell>
          <cell r="C1619" t="str">
            <v>Cesantías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>
            <v>250512</v>
          </cell>
          <cell r="B1620">
            <v>250512</v>
          </cell>
          <cell r="C1620" t="str">
            <v>Bonificaciones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>
            <v>250590</v>
          </cell>
          <cell r="B1621">
            <v>250590</v>
          </cell>
          <cell r="C1621" t="str">
            <v>Otros salarios y prestaciones sociales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>
            <v>2511</v>
          </cell>
          <cell r="B1622">
            <v>251100</v>
          </cell>
          <cell r="C1622" t="str">
            <v>BENEFICIOS A LOS EMPLEADOS A CORTO PLAZO</v>
          </cell>
          <cell r="D1622">
            <v>3299862502</v>
          </cell>
          <cell r="E1622">
            <v>5843288799</v>
          </cell>
          <cell r="F1622">
            <v>7003123161</v>
          </cell>
          <cell r="G1622">
            <v>4459696864</v>
          </cell>
          <cell r="H1622">
            <v>4459696864</v>
          </cell>
          <cell r="I1622">
            <v>0</v>
          </cell>
        </row>
        <row r="1623">
          <cell r="A1623">
            <v>251101</v>
          </cell>
          <cell r="B1623">
            <v>251101</v>
          </cell>
          <cell r="C1623" t="str">
            <v>Nómina por pagar</v>
          </cell>
          <cell r="D1623">
            <v>0</v>
          </cell>
          <cell r="E1623">
            <v>4273041047</v>
          </cell>
          <cell r="F1623">
            <v>4273041047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>
            <v>251102</v>
          </cell>
          <cell r="B1624">
            <v>251102</v>
          </cell>
          <cell r="C1624" t="str">
            <v>Cesantías</v>
          </cell>
          <cell r="D1624">
            <v>259884512</v>
          </cell>
          <cell r="E1624">
            <v>21913367</v>
          </cell>
          <cell r="F1624">
            <v>306623420</v>
          </cell>
          <cell r="G1624">
            <v>544594565</v>
          </cell>
          <cell r="H1624">
            <v>544594565</v>
          </cell>
          <cell r="I1624">
            <v>0</v>
          </cell>
        </row>
        <row r="1625">
          <cell r="A1625">
            <v>251103</v>
          </cell>
          <cell r="B1625">
            <v>251103</v>
          </cell>
          <cell r="C1625" t="str">
            <v>Intereses sobre cesantías</v>
          </cell>
          <cell r="D1625">
            <v>47854760</v>
          </cell>
          <cell r="E1625">
            <v>829135</v>
          </cell>
          <cell r="F1625">
            <v>34945118</v>
          </cell>
          <cell r="G1625">
            <v>81970743</v>
          </cell>
          <cell r="H1625">
            <v>81970743</v>
          </cell>
          <cell r="I1625">
            <v>0</v>
          </cell>
        </row>
        <row r="1626">
          <cell r="A1626">
            <v>251104</v>
          </cell>
          <cell r="B1626">
            <v>251104</v>
          </cell>
          <cell r="C1626" t="str">
            <v>Vacaciones</v>
          </cell>
          <cell r="D1626">
            <v>1268977477</v>
          </cell>
          <cell r="E1626">
            <v>169583815</v>
          </cell>
          <cell r="F1626">
            <v>162215664</v>
          </cell>
          <cell r="G1626">
            <v>1261609326</v>
          </cell>
          <cell r="H1626">
            <v>1261609326</v>
          </cell>
          <cell r="I1626">
            <v>0</v>
          </cell>
        </row>
        <row r="1627">
          <cell r="A1627">
            <v>251105</v>
          </cell>
          <cell r="B1627">
            <v>251105</v>
          </cell>
          <cell r="C1627" t="str">
            <v>Prima de vacaciones</v>
          </cell>
          <cell r="D1627">
            <v>933125755</v>
          </cell>
          <cell r="E1627">
            <v>120058104</v>
          </cell>
          <cell r="F1627">
            <v>175500104</v>
          </cell>
          <cell r="G1627">
            <v>988567755</v>
          </cell>
          <cell r="H1627">
            <v>988567755</v>
          </cell>
          <cell r="I1627">
            <v>0</v>
          </cell>
        </row>
        <row r="1628">
          <cell r="A1628">
            <v>251106</v>
          </cell>
          <cell r="B1628">
            <v>251106</v>
          </cell>
          <cell r="C1628" t="str">
            <v>Prima de servicios</v>
          </cell>
          <cell r="D1628">
            <v>271302318</v>
          </cell>
          <cell r="E1628">
            <v>7585602</v>
          </cell>
          <cell r="F1628">
            <v>322472449</v>
          </cell>
          <cell r="G1628">
            <v>586189165</v>
          </cell>
          <cell r="H1628">
            <v>586189165</v>
          </cell>
          <cell r="I1628">
            <v>0</v>
          </cell>
        </row>
        <row r="1629">
          <cell r="A1629">
            <v>251107</v>
          </cell>
          <cell r="B1629">
            <v>251107</v>
          </cell>
          <cell r="C1629" t="str">
            <v>Prima de navidad</v>
          </cell>
          <cell r="D1629">
            <v>298853132</v>
          </cell>
          <cell r="E1629">
            <v>9542949</v>
          </cell>
          <cell r="F1629">
            <v>364773263</v>
          </cell>
          <cell r="G1629">
            <v>654083446</v>
          </cell>
          <cell r="H1629">
            <v>654083446</v>
          </cell>
          <cell r="I1629">
            <v>0</v>
          </cell>
        </row>
        <row r="1630">
          <cell r="A1630">
            <v>251108</v>
          </cell>
          <cell r="B1630">
            <v>251108</v>
          </cell>
          <cell r="C1630" t="str">
            <v>Licencias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>
            <v>251109</v>
          </cell>
          <cell r="B1631">
            <v>251109</v>
          </cell>
          <cell r="C1631" t="str">
            <v>Bonificaciones</v>
          </cell>
          <cell r="D1631">
            <v>201179608</v>
          </cell>
          <cell r="E1631">
            <v>67793462</v>
          </cell>
          <cell r="F1631">
            <v>209287818</v>
          </cell>
          <cell r="G1631">
            <v>342673964</v>
          </cell>
          <cell r="H1631">
            <v>342673964</v>
          </cell>
          <cell r="I1631">
            <v>0</v>
          </cell>
        </row>
        <row r="1632">
          <cell r="A1632">
            <v>251110</v>
          </cell>
          <cell r="B1632">
            <v>251110</v>
          </cell>
          <cell r="C1632" t="str">
            <v>Otras primas</v>
          </cell>
          <cell r="D1632">
            <v>18677040</v>
          </cell>
          <cell r="E1632">
            <v>66495649</v>
          </cell>
          <cell r="F1632">
            <v>47818609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>
            <v>251111</v>
          </cell>
          <cell r="B1633">
            <v>251111</v>
          </cell>
          <cell r="C1633" t="str">
            <v>Aportes a riesgos laborales</v>
          </cell>
          <cell r="D1633">
            <v>7900</v>
          </cell>
          <cell r="E1633">
            <v>61611300</v>
          </cell>
          <cell r="F1633">
            <v>61611300</v>
          </cell>
          <cell r="G1633">
            <v>7900</v>
          </cell>
          <cell r="H1633">
            <v>7900</v>
          </cell>
          <cell r="I1633">
            <v>0</v>
          </cell>
        </row>
        <row r="1634">
          <cell r="A1634">
            <v>251112</v>
          </cell>
          <cell r="B1634">
            <v>251112</v>
          </cell>
          <cell r="C1634" t="str">
            <v>Auxilios funerarios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>
            <v>251113</v>
          </cell>
          <cell r="B1635">
            <v>251113</v>
          </cell>
          <cell r="C1635" t="str">
            <v>Remuneración por servicios técnicos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>
            <v>251115</v>
          </cell>
          <cell r="B1636">
            <v>251115</v>
          </cell>
          <cell r="C1636" t="str">
            <v>Capacitación, bienestar social y estímulos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>
            <v>251116</v>
          </cell>
          <cell r="B1637">
            <v>251116</v>
          </cell>
          <cell r="C1637" t="str">
            <v>Dotación y suministro a trabajadores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>
            <v>251117</v>
          </cell>
          <cell r="B1638">
            <v>251117</v>
          </cell>
          <cell r="C1638" t="str">
            <v>Gastos deportivos y de recreación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>
            <v>251118</v>
          </cell>
          <cell r="B1639">
            <v>251118</v>
          </cell>
          <cell r="C1639" t="str">
            <v>Contratos de personal temporal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>
            <v>251119</v>
          </cell>
          <cell r="B1640">
            <v>251119</v>
          </cell>
          <cell r="C1640" t="str">
            <v>Gastos de viaje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>
            <v>251120</v>
          </cell>
          <cell r="B1641">
            <v>251120</v>
          </cell>
          <cell r="C1641" t="str">
            <v>Comisiones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>
            <v>251121</v>
          </cell>
          <cell r="B1642">
            <v>251121</v>
          </cell>
          <cell r="C1642" t="str">
            <v>Remuneración electoral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>
            <v>251122</v>
          </cell>
          <cell r="B1643">
            <v>251122</v>
          </cell>
          <cell r="C1643" t="str">
            <v>Aportes a fondos pensionales - empleador</v>
          </cell>
          <cell r="D1643">
            <v>0</v>
          </cell>
          <cell r="E1643">
            <v>433419315</v>
          </cell>
          <cell r="F1643">
            <v>433419315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>
            <v>251123</v>
          </cell>
          <cell r="B1644">
            <v>251123</v>
          </cell>
          <cell r="C1644" t="str">
            <v>Aportes a seguridad social en salud - empleador</v>
          </cell>
          <cell r="D1644">
            <v>0</v>
          </cell>
          <cell r="E1644">
            <v>450013700</v>
          </cell>
          <cell r="F1644">
            <v>450013700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>
            <v>251124</v>
          </cell>
          <cell r="B1645">
            <v>251124</v>
          </cell>
          <cell r="C1645" t="str">
            <v>Aportes a cajas de compensación familiar</v>
          </cell>
          <cell r="D1645">
            <v>0</v>
          </cell>
          <cell r="E1645">
            <v>149334500</v>
          </cell>
          <cell r="F1645">
            <v>149334500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>
            <v>251125</v>
          </cell>
          <cell r="B1646">
            <v>251125</v>
          </cell>
          <cell r="C1646" t="str">
            <v>Incapacidades</v>
          </cell>
          <cell r="D1646">
            <v>0</v>
          </cell>
          <cell r="E1646">
            <v>12066854</v>
          </cell>
          <cell r="F1646">
            <v>12066854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>
            <v>251126</v>
          </cell>
          <cell r="B1647">
            <v>251126</v>
          </cell>
          <cell r="C1647" t="str">
            <v>Medicina prepagada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>
            <v>251127</v>
          </cell>
          <cell r="B1648">
            <v>251127</v>
          </cell>
          <cell r="C1648" t="str">
            <v>Incentivos al ahorro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>
            <v>251190</v>
          </cell>
          <cell r="B1649">
            <v>251190</v>
          </cell>
          <cell r="C1649" t="str">
            <v>Otros beneficios a los empleados a corto plazo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>
            <v>2512</v>
          </cell>
          <cell r="B1650">
            <v>251200</v>
          </cell>
          <cell r="C1650" t="str">
            <v>BENEFICIOS A LOS EMPLEADOS A LARGO PLAZO</v>
          </cell>
          <cell r="D1650">
            <v>2625759704.2200003</v>
          </cell>
          <cell r="E1650">
            <v>85490693.519999996</v>
          </cell>
          <cell r="F1650">
            <v>63391916</v>
          </cell>
          <cell r="G1650">
            <v>2603660926.6999998</v>
          </cell>
          <cell r="H1650">
            <v>2603660926.6999998</v>
          </cell>
          <cell r="I1650">
            <v>0</v>
          </cell>
        </row>
        <row r="1651">
          <cell r="A1651">
            <v>251201</v>
          </cell>
          <cell r="B1651">
            <v>251201</v>
          </cell>
          <cell r="C1651" t="str">
            <v>Bonificaciones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>
            <v>251202</v>
          </cell>
          <cell r="B1652">
            <v>251202</v>
          </cell>
          <cell r="C1652" t="str">
            <v>Primas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>
            <v>251203</v>
          </cell>
          <cell r="B1653">
            <v>251203</v>
          </cell>
          <cell r="C1653" t="str">
            <v>Capacitación, bienestar social y estímulos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>
            <v>251204</v>
          </cell>
          <cell r="B1654">
            <v>251204</v>
          </cell>
          <cell r="C1654" t="str">
            <v>Cesantías retroactivas</v>
          </cell>
          <cell r="D1654">
            <v>1343092913</v>
          </cell>
          <cell r="E1654">
            <v>70264656</v>
          </cell>
          <cell r="F1654">
            <v>57216047</v>
          </cell>
          <cell r="G1654">
            <v>1330044304</v>
          </cell>
          <cell r="H1654">
            <v>1330044304</v>
          </cell>
          <cell r="I1654">
            <v>0</v>
          </cell>
        </row>
        <row r="1655">
          <cell r="A1655">
            <v>251290</v>
          </cell>
          <cell r="B1655">
            <v>251290</v>
          </cell>
          <cell r="C1655" t="str">
            <v>Otros beneficios a los empleados a largo plazo</v>
          </cell>
          <cell r="D1655">
            <v>1282666791.22</v>
          </cell>
          <cell r="E1655">
            <v>15226037.52</v>
          </cell>
          <cell r="F1655">
            <v>6175869</v>
          </cell>
          <cell r="G1655">
            <v>1273616622.7</v>
          </cell>
          <cell r="H1655">
            <v>1273616622.7</v>
          </cell>
          <cell r="I1655">
            <v>0</v>
          </cell>
        </row>
        <row r="1656">
          <cell r="A1656">
            <v>2513</v>
          </cell>
          <cell r="B1656">
            <v>251300</v>
          </cell>
          <cell r="C1656" t="str">
            <v>BENEFICIOS POR TERMINACIÓN DEL VÍNCULO LABORAL O CONTRACTUAL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>
            <v>251301</v>
          </cell>
          <cell r="B1657">
            <v>251301</v>
          </cell>
          <cell r="C1657" t="str">
            <v>Indemnizaciones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>
            <v>251302</v>
          </cell>
          <cell r="B1658">
            <v>251302</v>
          </cell>
          <cell r="C1658" t="str">
            <v>Capacitación, bienestar social y estímulos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>
            <v>251390</v>
          </cell>
          <cell r="B1659">
            <v>251390</v>
          </cell>
          <cell r="C1659" t="str">
            <v>Otros beneficios por terminación del vínculo laboral o contractual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>
            <v>2514</v>
          </cell>
          <cell r="B1660">
            <v>251400</v>
          </cell>
          <cell r="C1660" t="str">
            <v>BENEFICIOS POSEMPLEO - PENSIONES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</row>
        <row r="1661">
          <cell r="A1661">
            <v>251401</v>
          </cell>
          <cell r="B1661">
            <v>251401</v>
          </cell>
          <cell r="C1661" t="str">
            <v>Pensiones de jubilación patronales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>
            <v>251402</v>
          </cell>
          <cell r="B1662">
            <v>251402</v>
          </cell>
          <cell r="C1662" t="str">
            <v>Retroactivos y reintegros pensionales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>
            <v>251403</v>
          </cell>
          <cell r="B1663">
            <v>251403</v>
          </cell>
          <cell r="C1663" t="str">
            <v>Indemnización sustitutiva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>
            <v>251404</v>
          </cell>
          <cell r="B1664">
            <v>251404</v>
          </cell>
          <cell r="C1664" t="str">
            <v>Mesadas pensionales no reclamadas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>
            <v>251405</v>
          </cell>
          <cell r="B1665">
            <v>251405</v>
          </cell>
          <cell r="C1665" t="str">
            <v>Cuotas partes de pensiones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>
            <v>251410</v>
          </cell>
          <cell r="B1666">
            <v>251410</v>
          </cell>
          <cell r="C1666" t="str">
            <v>Cálculo actuarial de pensiones actuales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>
            <v>251412</v>
          </cell>
          <cell r="B1667">
            <v>251412</v>
          </cell>
          <cell r="C1667" t="str">
            <v>Cálculo actuarial de futuras pensiones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>
            <v>251414</v>
          </cell>
          <cell r="B1668">
            <v>251414</v>
          </cell>
          <cell r="C1668" t="str">
            <v>Cálculo actuarial de cuotas partes de pensiones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>
            <v>251415</v>
          </cell>
          <cell r="B1669">
            <v>251415</v>
          </cell>
          <cell r="C1669" t="str">
            <v>Cálculo actuarial pasivo pensional conmutado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>
            <v>2515</v>
          </cell>
          <cell r="B1670">
            <v>251500</v>
          </cell>
          <cell r="C1670" t="str">
            <v>OTROS BENEFICIOS POSEMPLEO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>
            <v>251501</v>
          </cell>
          <cell r="B1671">
            <v>251501</v>
          </cell>
          <cell r="C1671" t="str">
            <v>Capacitación, bienestar social, estímulos y otros beneficios legales o extralegales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>
            <v>251502</v>
          </cell>
          <cell r="B1672">
            <v>251502</v>
          </cell>
          <cell r="C1672" t="str">
            <v>Auxilio funerario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>
            <v>26</v>
          </cell>
          <cell r="B1673">
            <v>260000</v>
          </cell>
          <cell r="C1673" t="str">
            <v>OPERACIONES CON INSTRUMENTOS DERIVADOS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>
            <v>2601</v>
          </cell>
          <cell r="B1674">
            <v>260100</v>
          </cell>
          <cell r="C1674" t="str">
            <v>INSTRUMENTOS DERIVADOS CON FINES DE ESPECULACIÓN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>
            <v>260101</v>
          </cell>
          <cell r="B1675">
            <v>260101</v>
          </cell>
          <cell r="C1675" t="str">
            <v>Derechos en contratos forward (Db)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>
            <v>260102</v>
          </cell>
          <cell r="B1676">
            <v>260102</v>
          </cell>
          <cell r="C1676" t="str">
            <v>Obligaciones en contratos forward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>
            <v>260103</v>
          </cell>
          <cell r="B1677">
            <v>260103</v>
          </cell>
          <cell r="C1677" t="str">
            <v>Derechos en contratos futuros (Db)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>
            <v>260104</v>
          </cell>
          <cell r="B1678">
            <v>260104</v>
          </cell>
          <cell r="C1678" t="str">
            <v>Obligaciones en contratos futuros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>
            <v>260105</v>
          </cell>
          <cell r="B1679">
            <v>260105</v>
          </cell>
          <cell r="C1679" t="str">
            <v>Derechos en contratos swaps (Db)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>
            <v>260106</v>
          </cell>
          <cell r="B1680">
            <v>260106</v>
          </cell>
          <cell r="C1680" t="str">
            <v>Obligaciones en contratos swaps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>
            <v>260107</v>
          </cell>
          <cell r="B1681">
            <v>260107</v>
          </cell>
          <cell r="C1681" t="str">
            <v>Derechos en otros derivados (Db)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>
            <v>260108</v>
          </cell>
          <cell r="B1682">
            <v>260108</v>
          </cell>
          <cell r="C1682" t="str">
            <v>Obligaciones en otros derivados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>
            <v>260109</v>
          </cell>
          <cell r="B1683">
            <v>260109</v>
          </cell>
          <cell r="C1683" t="str">
            <v>Prima recibida en opciones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</row>
        <row r="1684">
          <cell r="A1684">
            <v>260111</v>
          </cell>
          <cell r="B1684">
            <v>260111</v>
          </cell>
          <cell r="C1684" t="str">
            <v>Pérdida en la valoración de opciones vendidas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>
            <v>2602</v>
          </cell>
          <cell r="B1685">
            <v>260200</v>
          </cell>
          <cell r="C1685" t="str">
            <v>INSTRUMENTOS DERIVADOS CON FINES DE COBERTURA DE VALOR DE MERCADO (VALOR RAZONABLE)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>
            <v>260201</v>
          </cell>
          <cell r="B1686">
            <v>260201</v>
          </cell>
          <cell r="C1686" t="str">
            <v>Derechos en contratos forward (Db)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>
            <v>260202</v>
          </cell>
          <cell r="B1687">
            <v>260202</v>
          </cell>
          <cell r="C1687" t="str">
            <v>Obligaciones en contratos forward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>
            <v>260203</v>
          </cell>
          <cell r="B1688">
            <v>260203</v>
          </cell>
          <cell r="C1688" t="str">
            <v>Derechos en contratos futuros (Db)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>
            <v>260204</v>
          </cell>
          <cell r="B1689">
            <v>260204</v>
          </cell>
          <cell r="C1689" t="str">
            <v>Obligaciones en contratos futuros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>
            <v>260205</v>
          </cell>
          <cell r="B1690">
            <v>260205</v>
          </cell>
          <cell r="C1690" t="str">
            <v>Derechos en contratos swaps (Db)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</row>
        <row r="1691">
          <cell r="A1691">
            <v>260206</v>
          </cell>
          <cell r="B1691">
            <v>260206</v>
          </cell>
          <cell r="C1691" t="str">
            <v>Obligaciones en contratos swaps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>
            <v>260207</v>
          </cell>
          <cell r="B1692">
            <v>260207</v>
          </cell>
          <cell r="C1692" t="str">
            <v>Derechos en otros derivados (Db)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>
            <v>260208</v>
          </cell>
          <cell r="B1693">
            <v>260208</v>
          </cell>
          <cell r="C1693" t="str">
            <v>Obligaciones en otros derivados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>
            <v>260209</v>
          </cell>
          <cell r="B1694">
            <v>260209</v>
          </cell>
          <cell r="C1694" t="str">
            <v>Prima recibida en opciones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>
            <v>260211</v>
          </cell>
          <cell r="B1695">
            <v>260211</v>
          </cell>
          <cell r="C1695" t="str">
            <v>Pérdida en la valoración de opciones vendidas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>
            <v>2603</v>
          </cell>
          <cell r="B1696">
            <v>260300</v>
          </cell>
          <cell r="C1696" t="str">
            <v>INSTRUMENTOS DERIVADOS CON FINES DE COBERTURA DE FLUJOS DE EFECTIVO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>
            <v>260301</v>
          </cell>
          <cell r="B1697">
            <v>260301</v>
          </cell>
          <cell r="C1697" t="str">
            <v>Derechos en contratos forward (Db)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>
            <v>260302</v>
          </cell>
          <cell r="B1698">
            <v>260302</v>
          </cell>
          <cell r="C1698" t="str">
            <v>Obligaciones en contratos forward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>
            <v>260303</v>
          </cell>
          <cell r="B1699">
            <v>260303</v>
          </cell>
          <cell r="C1699" t="str">
            <v>Derechos en contratos futuros (Db)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>
            <v>260304</v>
          </cell>
          <cell r="B1700">
            <v>260304</v>
          </cell>
          <cell r="C1700" t="str">
            <v>Obligaciones en contratos futuros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>
            <v>260305</v>
          </cell>
          <cell r="B1701">
            <v>260305</v>
          </cell>
          <cell r="C1701" t="str">
            <v>Derechos en contratos swaps (Db)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>
            <v>260306</v>
          </cell>
          <cell r="B1702">
            <v>260306</v>
          </cell>
          <cell r="C1702" t="str">
            <v>Obligaciones en contratos swaps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>
            <v>260307</v>
          </cell>
          <cell r="B1703">
            <v>260307</v>
          </cell>
          <cell r="C1703" t="str">
            <v>Derechos en otros derivados (Db)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>
            <v>260308</v>
          </cell>
          <cell r="B1704">
            <v>260308</v>
          </cell>
          <cell r="C1704" t="str">
            <v>Obligaciones en otros derivados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>
            <v>260309</v>
          </cell>
          <cell r="B1705">
            <v>260309</v>
          </cell>
          <cell r="C1705" t="str">
            <v>Prima recibida en opciones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>
            <v>260311</v>
          </cell>
          <cell r="B1706">
            <v>260311</v>
          </cell>
          <cell r="C1706" t="str">
            <v>Pérdida en la valoración de opciones vendidas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>
            <v>2605</v>
          </cell>
          <cell r="B1707">
            <v>260500</v>
          </cell>
          <cell r="C1707" t="str">
            <v>AJUSTE POR COBERTURA DEL VALOR DE MERCADO (VALOR RAZONABLE) DEL RIESGO DE TASA DE INTERÉS ASOCIADO CON UNA CARTERA DE ACTIVOS O PASIVOS FINANCIEROS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>
            <v>260501</v>
          </cell>
          <cell r="B1708">
            <v>260501</v>
          </cell>
          <cell r="C1708" t="str">
            <v>Ajuste por cobertura del valor de mercado (valor razonable) del riesgo de tasa de interés asociado con una cartera de activos financieros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>
            <v>260502</v>
          </cell>
          <cell r="B1709">
            <v>260502</v>
          </cell>
          <cell r="C1709" t="str">
            <v>Ajuste por cobertura del valor de mercado (valor razonable) del riesgo de tasa de interés asociado con una cartera de pasivos financieros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>
            <v>260503</v>
          </cell>
          <cell r="B1710">
            <v>260503</v>
          </cell>
          <cell r="C1710" t="str">
            <v>Ajuste por cobertura del valor de mercado (valor razonable) del riesgo de tasa de interés asociado con una cartera de activos y pasivos financieros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>
            <v>2606</v>
          </cell>
          <cell r="B1711">
            <v>260600</v>
          </cell>
          <cell r="C1711" t="str">
            <v>PÉRDIDA EN LA VALORACIÓN DE COMPROMISOS EN FIRME COMO PARTIDAS CUBIERTAS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>
            <v>260601</v>
          </cell>
          <cell r="B1712">
            <v>260601</v>
          </cell>
          <cell r="C1712" t="str">
            <v>Para adquirir un activo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</row>
        <row r="1713">
          <cell r="A1713">
            <v>260602</v>
          </cell>
          <cell r="B1713">
            <v>260602</v>
          </cell>
          <cell r="C1713" t="str">
            <v>Para asumir un pasivo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>
            <v>27</v>
          </cell>
          <cell r="B1714">
            <v>270000</v>
          </cell>
          <cell r="C1714" t="str">
            <v>PROVISIONES</v>
          </cell>
          <cell r="D1714">
            <v>710712989</v>
          </cell>
          <cell r="E1714">
            <v>50513688</v>
          </cell>
          <cell r="F1714">
            <v>0</v>
          </cell>
          <cell r="G1714">
            <v>660199301</v>
          </cell>
          <cell r="H1714">
            <v>660199301</v>
          </cell>
          <cell r="I1714">
            <v>0</v>
          </cell>
        </row>
        <row r="1715">
          <cell r="A1715">
            <v>2701</v>
          </cell>
          <cell r="B1715">
            <v>270100</v>
          </cell>
          <cell r="C1715" t="str">
            <v>LITIGIOS Y DEMANDAS</v>
          </cell>
          <cell r="D1715">
            <v>710712989</v>
          </cell>
          <cell r="E1715">
            <v>50513688</v>
          </cell>
          <cell r="F1715">
            <v>0</v>
          </cell>
          <cell r="G1715">
            <v>660199301</v>
          </cell>
          <cell r="H1715">
            <v>660199301</v>
          </cell>
          <cell r="I1715">
            <v>0</v>
          </cell>
        </row>
        <row r="1716">
          <cell r="A1716">
            <v>270101</v>
          </cell>
          <cell r="B1716">
            <v>270101</v>
          </cell>
          <cell r="C1716" t="str">
            <v>Civiles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>
            <v>270102</v>
          </cell>
          <cell r="B1717">
            <v>270102</v>
          </cell>
          <cell r="C1717" t="str">
            <v>Penales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>
            <v>270103</v>
          </cell>
          <cell r="B1718">
            <v>270103</v>
          </cell>
          <cell r="C1718" t="str">
            <v>Administrativas</v>
          </cell>
          <cell r="D1718">
            <v>699601232</v>
          </cell>
          <cell r="E1718">
            <v>49283843</v>
          </cell>
          <cell r="F1718">
            <v>0</v>
          </cell>
          <cell r="G1718">
            <v>650317389</v>
          </cell>
          <cell r="H1718">
            <v>650317389</v>
          </cell>
          <cell r="I1718">
            <v>0</v>
          </cell>
        </row>
        <row r="1719">
          <cell r="A1719">
            <v>270104</v>
          </cell>
          <cell r="B1719">
            <v>270104</v>
          </cell>
          <cell r="C1719" t="str">
            <v>Obligaciones fiscales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>
            <v>270105</v>
          </cell>
          <cell r="B1720">
            <v>270105</v>
          </cell>
          <cell r="C1720" t="str">
            <v>Laborales</v>
          </cell>
          <cell r="D1720">
            <v>11111757</v>
          </cell>
          <cell r="E1720">
            <v>1229845</v>
          </cell>
          <cell r="F1720">
            <v>0</v>
          </cell>
          <cell r="G1720">
            <v>9881912</v>
          </cell>
          <cell r="H1720">
            <v>9881912</v>
          </cell>
          <cell r="I1720">
            <v>0</v>
          </cell>
        </row>
        <row r="1721">
          <cell r="A1721">
            <v>270190</v>
          </cell>
          <cell r="B1721">
            <v>270190</v>
          </cell>
          <cell r="C1721" t="str">
            <v>Otros litigios y demandas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>
            <v>2707</v>
          </cell>
          <cell r="B1722">
            <v>270700</v>
          </cell>
          <cell r="C1722" t="str">
            <v>GARANTÍAS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>
            <v>270701</v>
          </cell>
          <cell r="B1723">
            <v>270701</v>
          </cell>
          <cell r="C1723" t="str">
            <v>Garantías contractuales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>
            <v>270702</v>
          </cell>
          <cell r="B1724">
            <v>270702</v>
          </cell>
          <cell r="C1724" t="str">
            <v>Garantías contractuales - Concesiones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>
            <v>270704</v>
          </cell>
          <cell r="B1725">
            <v>270704</v>
          </cell>
          <cell r="C1725" t="str">
            <v>Estimación técnica del riesgo de garantías otorgadas - FNG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>
            <v>2790</v>
          </cell>
          <cell r="B1726">
            <v>279000</v>
          </cell>
          <cell r="C1726" t="str">
            <v>PROVISIONES DIVERSAS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>
            <v>279014</v>
          </cell>
          <cell r="B1727">
            <v>279014</v>
          </cell>
          <cell r="C1727" t="str">
            <v>Devolución de bienes aprehendidos o incautados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>
            <v>279015</v>
          </cell>
          <cell r="B1728">
            <v>279015</v>
          </cell>
          <cell r="C1728" t="str">
            <v>Mecanismos alternativos de solución de conflictos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</row>
        <row r="1729">
          <cell r="A1729">
            <v>279016</v>
          </cell>
          <cell r="B1729">
            <v>279016</v>
          </cell>
          <cell r="C1729" t="str">
            <v>Reserva técnica para el pago de premios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>
            <v>279017</v>
          </cell>
          <cell r="B1730">
            <v>279017</v>
          </cell>
          <cell r="C1730" t="str">
            <v>Obligaciones implícitas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>
            <v>279018</v>
          </cell>
          <cell r="B1731">
            <v>279018</v>
          </cell>
          <cell r="C1731" t="str">
            <v>Contratos onerosos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>
            <v>279019</v>
          </cell>
          <cell r="B1732">
            <v>279019</v>
          </cell>
          <cell r="C1732" t="str">
            <v>Reestructuraciones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>
            <v>279020</v>
          </cell>
          <cell r="B1733">
            <v>279020</v>
          </cell>
          <cell r="C1733" t="str">
            <v>Desmantelamientos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>
            <v>279021</v>
          </cell>
          <cell r="B1734">
            <v>279021</v>
          </cell>
          <cell r="C1734" t="str">
            <v>Reservas técnicas por servicios de salud autorizados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>
            <v>279022</v>
          </cell>
          <cell r="B1735">
            <v>279022</v>
          </cell>
          <cell r="C1735" t="str">
            <v>Reservas técnicas por servicios de salud ocurridos no conocidos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>
            <v>279023</v>
          </cell>
          <cell r="B1736">
            <v>279023</v>
          </cell>
          <cell r="C1736" t="str">
            <v>Reservas técnicas por incapacidades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>
            <v>279024</v>
          </cell>
          <cell r="B1737">
            <v>279024</v>
          </cell>
          <cell r="C1737" t="str">
            <v>Otras reservas técnicas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>
            <v>279025</v>
          </cell>
          <cell r="B1738">
            <v>279025</v>
          </cell>
          <cell r="C1738" t="str">
            <v>Obligaciones originadas por inversiones en entidades en liquidación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>
            <v>279026</v>
          </cell>
          <cell r="B1739">
            <v>279026</v>
          </cell>
          <cell r="C1739" t="str">
            <v>Concurrencia para el pago de pensiones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>
            <v>279090</v>
          </cell>
          <cell r="B1740">
            <v>279090</v>
          </cell>
          <cell r="C1740" t="str">
            <v>Otras provisiones diversas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>
            <v>2710</v>
          </cell>
          <cell r="B1741">
            <v>271000</v>
          </cell>
          <cell r="C1741" t="str">
            <v>PROVISIÓN PARA CONTINGENCIAS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</row>
        <row r="1742">
          <cell r="A1742">
            <v>271005</v>
          </cell>
          <cell r="B1742">
            <v>271005</v>
          </cell>
          <cell r="C1742" t="str">
            <v>Litigios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>
            <v>29</v>
          </cell>
          <cell r="B1743">
            <v>290000</v>
          </cell>
          <cell r="C1743" t="str">
            <v>OTROS PASIVOS</v>
          </cell>
          <cell r="D1743">
            <v>66760603666.379997</v>
          </cell>
          <cell r="E1743">
            <v>1700393091.99</v>
          </cell>
          <cell r="F1743">
            <v>1388226940</v>
          </cell>
          <cell r="G1743">
            <v>66448437514.389999</v>
          </cell>
          <cell r="H1743">
            <v>66448437514.389999</v>
          </cell>
          <cell r="I1743">
            <v>0</v>
          </cell>
        </row>
        <row r="1744">
          <cell r="A1744">
            <v>2901</v>
          </cell>
          <cell r="B1744">
            <v>290100</v>
          </cell>
          <cell r="C1744" t="str">
            <v>AVANCES Y ANTICIPOS RECIBIDOS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>
            <v>290101</v>
          </cell>
          <cell r="B1745">
            <v>290101</v>
          </cell>
          <cell r="C1745" t="str">
            <v>Anticipos sobre ventas de bienes y servicios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>
            <v>290102</v>
          </cell>
          <cell r="B1746">
            <v>290102</v>
          </cell>
          <cell r="C1746" t="str">
            <v>Anticipos sobre convenios y acuerdos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>
            <v>290103</v>
          </cell>
          <cell r="B1747">
            <v>290103</v>
          </cell>
          <cell r="C1747" t="str">
            <v>Anticipos juegos de suerte y azar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>
            <v>290190</v>
          </cell>
          <cell r="B1748">
            <v>290190</v>
          </cell>
          <cell r="C1748" t="str">
            <v>Otros avances y anticipos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>
            <v>2902</v>
          </cell>
          <cell r="B1749">
            <v>290200</v>
          </cell>
          <cell r="C1749" t="str">
            <v>RECURSOS RECIBIDOS EN ADMINISTRACIÓN</v>
          </cell>
          <cell r="D1749">
            <v>960603666</v>
          </cell>
          <cell r="E1749">
            <v>1000393092</v>
          </cell>
          <cell r="F1749">
            <v>1388226940</v>
          </cell>
          <cell r="G1749">
            <v>1348437514</v>
          </cell>
          <cell r="H1749">
            <v>1348437514</v>
          </cell>
          <cell r="I1749">
            <v>0</v>
          </cell>
        </row>
        <row r="1750">
          <cell r="A1750">
            <v>290201</v>
          </cell>
          <cell r="B1750">
            <v>290201</v>
          </cell>
          <cell r="C1750" t="str">
            <v>En administración</v>
          </cell>
          <cell r="D1750">
            <v>960603666</v>
          </cell>
          <cell r="E1750">
            <v>1000393092</v>
          </cell>
          <cell r="F1750">
            <v>1388226940</v>
          </cell>
          <cell r="G1750">
            <v>1348437514</v>
          </cell>
          <cell r="H1750">
            <v>1348437514</v>
          </cell>
          <cell r="I1750">
            <v>0</v>
          </cell>
        </row>
        <row r="1751">
          <cell r="A1751">
            <v>2903</v>
          </cell>
          <cell r="B1751">
            <v>290300</v>
          </cell>
          <cell r="C1751" t="str">
            <v>DEPÓSITOS RECIBIDOS EN GARANTÍA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>
            <v>290301</v>
          </cell>
          <cell r="B1752">
            <v>290301</v>
          </cell>
          <cell r="C1752" t="str">
            <v>Para servicios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>
            <v>290302</v>
          </cell>
          <cell r="B1753">
            <v>290302</v>
          </cell>
          <cell r="C1753" t="str">
            <v>Para bienes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>
            <v>290303</v>
          </cell>
          <cell r="B1754">
            <v>290303</v>
          </cell>
          <cell r="C1754" t="str">
            <v>Depósitos judiciales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>
            <v>290304</v>
          </cell>
          <cell r="B1755">
            <v>290304</v>
          </cell>
          <cell r="C1755" t="str">
            <v>Depósitos sobre contratos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>
            <v>290305</v>
          </cell>
          <cell r="B1756">
            <v>290305</v>
          </cell>
          <cell r="C1756" t="str">
            <v>Inventarios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>
            <v>290390</v>
          </cell>
          <cell r="B1757">
            <v>290390</v>
          </cell>
          <cell r="C1757" t="str">
            <v>Otros depósitos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>
            <v>2904</v>
          </cell>
          <cell r="B1758">
            <v>290400</v>
          </cell>
          <cell r="C1758" t="str">
            <v>RECURSOS DE LAS ENTIDADES TERRITORIALES PARA ASEGURAMIENTO EN SALUD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>
            <v>290401</v>
          </cell>
          <cell r="B1759">
            <v>290401</v>
          </cell>
          <cell r="C1759" t="str">
            <v>Recursos Sistema General de Participaciones régimen subsidiado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>
            <v>290402</v>
          </cell>
          <cell r="B1760">
            <v>290402</v>
          </cell>
          <cell r="C1760" t="str">
            <v>Recursos Coljuegos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>
            <v>290403</v>
          </cell>
          <cell r="B1761">
            <v>290403</v>
          </cell>
          <cell r="C1761" t="str">
            <v>Otras rentas de monopolios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>
            <v>290404</v>
          </cell>
          <cell r="B1762">
            <v>290404</v>
          </cell>
          <cell r="C1762" t="str">
            <v>Recursos del Sistema General de Participaciones de libre inversión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>
            <v>290405</v>
          </cell>
          <cell r="B1763">
            <v>290405</v>
          </cell>
          <cell r="C1763" t="str">
            <v>Recursos de regalías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>
            <v>290406</v>
          </cell>
          <cell r="B1764">
            <v>290406</v>
          </cell>
          <cell r="C1764" t="str">
            <v>Recursos FONPET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>
            <v>290490</v>
          </cell>
          <cell r="B1765">
            <v>290490</v>
          </cell>
          <cell r="C1765" t="str">
            <v>Otros recursos de las entidades territoriales para aseguramiento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>
            <v>2910</v>
          </cell>
          <cell r="B1766">
            <v>291000</v>
          </cell>
          <cell r="C1766" t="str">
            <v>INGRESOS RECIBIDOS POR ANTICIPADO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</row>
        <row r="1767">
          <cell r="A1767">
            <v>291001</v>
          </cell>
          <cell r="B1767">
            <v>291001</v>
          </cell>
          <cell r="C1767" t="str">
            <v>Intereses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>
            <v>291002</v>
          </cell>
          <cell r="B1768">
            <v>291002</v>
          </cell>
          <cell r="C1768" t="str">
            <v>Comisiones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>
            <v>291005</v>
          </cell>
          <cell r="B1769">
            <v>291005</v>
          </cell>
          <cell r="C1769" t="str">
            <v>Arrendamiento operativo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>
            <v>291006</v>
          </cell>
          <cell r="B1770">
            <v>291006</v>
          </cell>
          <cell r="C1770" t="str">
            <v>Honorarios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</row>
        <row r="1771">
          <cell r="A1771">
            <v>291007</v>
          </cell>
          <cell r="B1771">
            <v>291007</v>
          </cell>
          <cell r="C1771" t="str">
            <v>Ventas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>
            <v>291010</v>
          </cell>
          <cell r="B1772">
            <v>291010</v>
          </cell>
          <cell r="C1772" t="str">
            <v>Procesos de titularización nacionales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>
            <v>291011</v>
          </cell>
          <cell r="B1773">
            <v>291011</v>
          </cell>
          <cell r="C1773" t="str">
            <v>Procesos de titularización en el exterior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>
            <v>291013</v>
          </cell>
          <cell r="B1774">
            <v>291013</v>
          </cell>
          <cell r="C1774" t="str">
            <v>Contribuciones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>
            <v>291017</v>
          </cell>
          <cell r="B1775">
            <v>291017</v>
          </cell>
          <cell r="C1775" t="str">
            <v>Venta de servicio de energía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>
            <v>291018</v>
          </cell>
          <cell r="B1776">
            <v>291018</v>
          </cell>
          <cell r="C1776" t="str">
            <v>Venta de servicio de acueducto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</row>
        <row r="1777">
          <cell r="A1777">
            <v>291019</v>
          </cell>
          <cell r="B1777">
            <v>291019</v>
          </cell>
          <cell r="C1777" t="str">
            <v>Venta de servicio de alcantarillado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>
            <v>291020</v>
          </cell>
          <cell r="B1778">
            <v>291020</v>
          </cell>
          <cell r="C1778" t="str">
            <v>Venta de servicio de aseo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>
            <v>291021</v>
          </cell>
          <cell r="B1779">
            <v>291021</v>
          </cell>
          <cell r="C1779" t="str">
            <v>Venta de servicio de gas combustible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>
            <v>291022</v>
          </cell>
          <cell r="B1780">
            <v>291022</v>
          </cell>
          <cell r="C1780" t="str">
            <v>Venta de servicio de telecomunicaciones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>
            <v>291023</v>
          </cell>
          <cell r="B1781">
            <v>291023</v>
          </cell>
          <cell r="C1781" t="str">
            <v>Recursos recibidos para fomentar telefonía social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>
            <v>291025</v>
          </cell>
          <cell r="B1782">
            <v>291025</v>
          </cell>
          <cell r="C1782" t="str">
            <v>Contratos de construcción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>
            <v>291026</v>
          </cell>
          <cell r="B1783">
            <v>291026</v>
          </cell>
          <cell r="C1783" t="str">
            <v>Servicios educativos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>
            <v>291090</v>
          </cell>
          <cell r="B1784">
            <v>291090</v>
          </cell>
          <cell r="C1784" t="str">
            <v>Otros ingresos recibidos por anticipado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>
            <v>2917</v>
          </cell>
          <cell r="B1785">
            <v>291700</v>
          </cell>
          <cell r="C1785" t="str">
            <v>RETENCIONES Y ANTICIPOS DE IMPUESTOS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>
            <v>291701</v>
          </cell>
          <cell r="B1786">
            <v>291701</v>
          </cell>
          <cell r="C1786" t="str">
            <v>Anticipo impuesto de renta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>
            <v>291702</v>
          </cell>
          <cell r="B1787">
            <v>291702</v>
          </cell>
          <cell r="C1787" t="str">
            <v>Retención en la fuente del impuesto sobre la renta y complementarios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>
            <v>291703</v>
          </cell>
          <cell r="B1788">
            <v>291703</v>
          </cell>
          <cell r="C1788" t="str">
            <v>Retención impuesto al valor agregado -IVA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>
            <v>291704</v>
          </cell>
          <cell r="B1789">
            <v>291704</v>
          </cell>
          <cell r="C1789" t="str">
            <v>Retención impuesto de industria y comercio - ICA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>
            <v>291705</v>
          </cell>
          <cell r="B1790">
            <v>291705</v>
          </cell>
          <cell r="C1790" t="str">
            <v>Anticipo de impuesto de industria y comercio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>
            <v>291706</v>
          </cell>
          <cell r="B1791">
            <v>291706</v>
          </cell>
          <cell r="C1791" t="str">
            <v>Anticipo impuesto predial unificado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>
            <v>291708</v>
          </cell>
          <cell r="B1792">
            <v>291708</v>
          </cell>
          <cell r="C1792" t="str">
            <v>Anticipo de impuesto sobre las ventas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>
            <v>291710</v>
          </cell>
          <cell r="B1793">
            <v>291710</v>
          </cell>
          <cell r="C1793" t="str">
            <v>Sobretasa al impuesto sobre la renta y complementarios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>
            <v>291790</v>
          </cell>
          <cell r="B1794">
            <v>291790</v>
          </cell>
          <cell r="C1794" t="str">
            <v>Anticipo otros impuestos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>
            <v>2918</v>
          </cell>
          <cell r="B1795">
            <v>291800</v>
          </cell>
          <cell r="C1795" t="str">
            <v>PASIVOS POR IMPUESTOS DIFERIDOS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>
            <v>291801</v>
          </cell>
          <cell r="B1796">
            <v>291801</v>
          </cell>
          <cell r="C1796" t="str">
            <v>Efectivo y equivalentes al efectivo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>
            <v>291802</v>
          </cell>
          <cell r="B1797">
            <v>291802</v>
          </cell>
          <cell r="C1797" t="str">
            <v>Inversiones e instrumentos derivados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>
            <v>291803</v>
          </cell>
          <cell r="B1798">
            <v>291803</v>
          </cell>
          <cell r="C1798" t="str">
            <v>Cuentas por cobrar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>
            <v>291804</v>
          </cell>
          <cell r="B1799">
            <v>291804</v>
          </cell>
          <cell r="C1799" t="str">
            <v>Préstamos por cobrar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</row>
        <row r="1800">
          <cell r="A1800">
            <v>291805</v>
          </cell>
          <cell r="B1800">
            <v>291805</v>
          </cell>
          <cell r="C1800" t="str">
            <v>Inventarios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>
            <v>291806</v>
          </cell>
          <cell r="B1801">
            <v>291806</v>
          </cell>
          <cell r="C1801" t="str">
            <v>Propiedades, planta y equipo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>
            <v>291807</v>
          </cell>
          <cell r="B1802">
            <v>291807</v>
          </cell>
          <cell r="C1802" t="str">
            <v>Activos intangibles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>
            <v>291808</v>
          </cell>
          <cell r="B1803">
            <v>291808</v>
          </cell>
          <cell r="C1803" t="str">
            <v>Propiedades de inversión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>
            <v>291809</v>
          </cell>
          <cell r="B1804">
            <v>291809</v>
          </cell>
          <cell r="C1804" t="str">
            <v>Activos biológicos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>
            <v>291810</v>
          </cell>
          <cell r="B1805">
            <v>291810</v>
          </cell>
          <cell r="C1805" t="str">
            <v>Otros activos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>
            <v>291811</v>
          </cell>
          <cell r="B1806">
            <v>291811</v>
          </cell>
          <cell r="C1806" t="str">
            <v>Operaciones de instituciones financieras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>
            <v>291812</v>
          </cell>
          <cell r="B1807">
            <v>291812</v>
          </cell>
          <cell r="C1807" t="str">
            <v>Emisión y colocación de títulos de deuda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>
            <v>291813</v>
          </cell>
          <cell r="B1808">
            <v>291813</v>
          </cell>
          <cell r="C1808" t="str">
            <v>Préstamos por pagar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>
            <v>291814</v>
          </cell>
          <cell r="B1809">
            <v>291814</v>
          </cell>
          <cell r="C1809" t="str">
            <v>Cuentas por pagar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>
            <v>291815</v>
          </cell>
          <cell r="B1810">
            <v>291815</v>
          </cell>
          <cell r="C1810" t="str">
            <v>Beneficios a empleados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>
            <v>291816</v>
          </cell>
          <cell r="B1811">
            <v>291816</v>
          </cell>
          <cell r="C1811" t="str">
            <v>Operaciones con instrumentos derivados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>
            <v>291817</v>
          </cell>
          <cell r="B1812">
            <v>291817</v>
          </cell>
          <cell r="C1812" t="str">
            <v>Provisiones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>
            <v>291818</v>
          </cell>
          <cell r="B1813">
            <v>291818</v>
          </cell>
          <cell r="C1813" t="str">
            <v>Otros pasivos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</row>
        <row r="1814">
          <cell r="A1814">
            <v>2919</v>
          </cell>
          <cell r="B1814">
            <v>291900</v>
          </cell>
          <cell r="C1814" t="str">
            <v>BONOS PENSIONALES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>
            <v>291901</v>
          </cell>
          <cell r="B1815">
            <v>291901</v>
          </cell>
          <cell r="C1815" t="str">
            <v>Cuotas partes de bonos pensionales emitidos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>
            <v>2990</v>
          </cell>
          <cell r="B1816">
            <v>299000</v>
          </cell>
          <cell r="C1816" t="str">
            <v>OTROS PASIVOS DIFERIDOS</v>
          </cell>
          <cell r="D1816">
            <v>65800000000.379997</v>
          </cell>
          <cell r="E1816">
            <v>699999999.99000001</v>
          </cell>
          <cell r="F1816">
            <v>0</v>
          </cell>
          <cell r="G1816">
            <v>65100000000.389999</v>
          </cell>
          <cell r="H1816">
            <v>65100000000.389999</v>
          </cell>
          <cell r="I1816">
            <v>0</v>
          </cell>
        </row>
        <row r="1817">
          <cell r="A1817">
            <v>299001</v>
          </cell>
          <cell r="B1817">
            <v>299001</v>
          </cell>
          <cell r="C1817" t="str">
            <v>Ganancia diferida por transacciones de venta con arrendamiento posterior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>
            <v>299002</v>
          </cell>
          <cell r="B1818">
            <v>299002</v>
          </cell>
          <cell r="C1818" t="str">
            <v>Ingreso diferido por transferencias condicionadas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>
            <v>299004</v>
          </cell>
          <cell r="B1819">
            <v>299004</v>
          </cell>
          <cell r="C1819" t="str">
            <v>Ingreso diferido por concesiones - concedente</v>
          </cell>
          <cell r="D1819">
            <v>65800000000.379997</v>
          </cell>
          <cell r="E1819">
            <v>699999999.99000001</v>
          </cell>
          <cell r="F1819">
            <v>0</v>
          </cell>
          <cell r="G1819">
            <v>65100000000.389999</v>
          </cell>
          <cell r="H1819">
            <v>65100000000.389999</v>
          </cell>
          <cell r="I1819">
            <v>0</v>
          </cell>
        </row>
        <row r="1820">
          <cell r="A1820">
            <v>299090</v>
          </cell>
          <cell r="B1820">
            <v>299090</v>
          </cell>
          <cell r="C1820" t="str">
            <v>Otros pasivos diferidos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>
            <v>3</v>
          </cell>
          <cell r="B1821">
            <v>300000</v>
          </cell>
          <cell r="C1821" t="str">
            <v>PATRIMONIO</v>
          </cell>
          <cell r="D1821">
            <v>9458305326559.0801</v>
          </cell>
          <cell r="E1821">
            <v>41977152.390000001</v>
          </cell>
          <cell r="F1821">
            <v>953915.29</v>
          </cell>
          <cell r="G1821">
            <v>9458264303321.9805</v>
          </cell>
          <cell r="H1821">
            <v>0</v>
          </cell>
          <cell r="I1821">
            <v>9458264303321.9805</v>
          </cell>
        </row>
        <row r="1822">
          <cell r="A1822">
            <v>31</v>
          </cell>
          <cell r="B1822">
            <v>310000</v>
          </cell>
          <cell r="C1822" t="str">
            <v>PATRIMONIO DE LAS ENTIDADES DE GOBIERNO</v>
          </cell>
          <cell r="D1822">
            <v>9458305326559.0801</v>
          </cell>
          <cell r="E1822">
            <v>41977152.390000001</v>
          </cell>
          <cell r="F1822">
            <v>953915.29</v>
          </cell>
          <cell r="G1822">
            <v>9458264303321.9805</v>
          </cell>
          <cell r="H1822">
            <v>0</v>
          </cell>
          <cell r="I1822">
            <v>9458264303321.9805</v>
          </cell>
        </row>
        <row r="1823">
          <cell r="A1823">
            <v>3105</v>
          </cell>
          <cell r="B1823">
            <v>310500</v>
          </cell>
          <cell r="C1823" t="str">
            <v>CAPITAL FISCAL</v>
          </cell>
          <cell r="D1823">
            <v>704276808398.57996</v>
          </cell>
          <cell r="E1823">
            <v>0</v>
          </cell>
          <cell r="F1823">
            <v>0</v>
          </cell>
          <cell r="G1823">
            <v>704276808398.57996</v>
          </cell>
          <cell r="H1823">
            <v>0</v>
          </cell>
          <cell r="I1823">
            <v>704276808398.57996</v>
          </cell>
        </row>
        <row r="1824">
          <cell r="A1824">
            <v>310506</v>
          </cell>
          <cell r="B1824">
            <v>310506</v>
          </cell>
          <cell r="C1824" t="str">
            <v>Capital Fiscal</v>
          </cell>
          <cell r="D1824">
            <v>704276808398.57996</v>
          </cell>
          <cell r="E1824">
            <v>0</v>
          </cell>
          <cell r="F1824">
            <v>0</v>
          </cell>
          <cell r="G1824">
            <v>704276808398.57996</v>
          </cell>
          <cell r="H1824">
            <v>0</v>
          </cell>
          <cell r="I1824">
            <v>704276808398.57996</v>
          </cell>
        </row>
        <row r="1825">
          <cell r="A1825">
            <v>3106</v>
          </cell>
          <cell r="B1825">
            <v>310600</v>
          </cell>
          <cell r="C1825" t="str">
            <v>CAPITAL DE LOS FONDOS DE RESERVAS DE PENSIONES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>
            <v>310601</v>
          </cell>
          <cell r="B1826">
            <v>310601</v>
          </cell>
          <cell r="C1826" t="str">
            <v>Capital de los fondos de reservas de pensiones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>
            <v>310602</v>
          </cell>
          <cell r="B1827">
            <v>310602</v>
          </cell>
          <cell r="C1827" t="str">
            <v>Recaudos de cotizaciones en proceso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>
            <v>310603</v>
          </cell>
          <cell r="B1828">
            <v>310603</v>
          </cell>
          <cell r="C1828" t="str">
            <v>Cotizaciones por devolver a terceros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</row>
        <row r="1829">
          <cell r="A1829">
            <v>310604</v>
          </cell>
          <cell r="B1829">
            <v>310604</v>
          </cell>
          <cell r="C1829" t="str">
            <v>Efecto por el cambio de regulación contable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>
            <v>3107</v>
          </cell>
          <cell r="B1830">
            <v>310700</v>
          </cell>
          <cell r="C1830" t="str">
            <v>APORTES SOCIALES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>
            <v>310701</v>
          </cell>
          <cell r="B1831">
            <v>310701</v>
          </cell>
          <cell r="C1831" t="str">
            <v>Cuotas o partes de interés social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>
            <v>3108</v>
          </cell>
          <cell r="B1832">
            <v>310800</v>
          </cell>
          <cell r="C1832" t="str">
            <v>CAPITAL SUSCRITO Y PAGADO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>
            <v>310801</v>
          </cell>
          <cell r="B1833">
            <v>310801</v>
          </cell>
          <cell r="C1833" t="str">
            <v>Capital autorizado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>
            <v>310802</v>
          </cell>
          <cell r="B1834">
            <v>310802</v>
          </cell>
          <cell r="C1834" t="str">
            <v>Capital por suscribir (Db)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</row>
        <row r="1835">
          <cell r="A1835">
            <v>310803</v>
          </cell>
          <cell r="B1835">
            <v>310803</v>
          </cell>
          <cell r="C1835" t="str">
            <v>Capital suscrito por cobrar (Db)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>
            <v>3109</v>
          </cell>
          <cell r="B1836">
            <v>310900</v>
          </cell>
          <cell r="C1836" t="str">
            <v>RESULTADOS DE EJERCICIOS ANTERIORES</v>
          </cell>
          <cell r="D1836">
            <v>8754028518160.5</v>
          </cell>
          <cell r="E1836">
            <v>41977152.390000001</v>
          </cell>
          <cell r="F1836">
            <v>953915.29</v>
          </cell>
          <cell r="G1836">
            <v>8753987494923.4004</v>
          </cell>
          <cell r="H1836">
            <v>0</v>
          </cell>
          <cell r="I1836">
            <v>8753987494923.4004</v>
          </cell>
        </row>
        <row r="1837">
          <cell r="A1837">
            <v>310901</v>
          </cell>
          <cell r="B1837">
            <v>310901</v>
          </cell>
          <cell r="C1837" t="str">
            <v>Utilidades o excedentes acumulados</v>
          </cell>
          <cell r="D1837">
            <v>8754028518160.5</v>
          </cell>
          <cell r="E1837">
            <v>41977152.390000001</v>
          </cell>
          <cell r="F1837">
            <v>953915.29</v>
          </cell>
          <cell r="G1837">
            <v>8753987494923.4004</v>
          </cell>
          <cell r="H1837">
            <v>0</v>
          </cell>
          <cell r="I1837">
            <v>8753987494923.4004</v>
          </cell>
        </row>
        <row r="1838">
          <cell r="A1838">
            <v>310902</v>
          </cell>
          <cell r="B1838">
            <v>310902</v>
          </cell>
          <cell r="C1838" t="str">
            <v>Pérdidas o déficits acumulados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>
            <v>3110</v>
          </cell>
          <cell r="B1839">
            <v>311000</v>
          </cell>
          <cell r="C1839" t="str">
            <v>RESULTADO DEL EJERCICIO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>
            <v>311001</v>
          </cell>
          <cell r="B1840">
            <v>311001</v>
          </cell>
          <cell r="C1840" t="str">
            <v>Utilidad o excedente del ejercicio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>
            <v>311002</v>
          </cell>
          <cell r="B1841">
            <v>311002</v>
          </cell>
          <cell r="C1841" t="str">
            <v>Pérdida o déficit del ejercicio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>
            <v>3113</v>
          </cell>
          <cell r="B1842">
            <v>311300</v>
          </cell>
          <cell r="C1842" t="str">
            <v>PRIMA EN COLOCACIÓN DE ACCIONES, CUOTAS O PARTES DE INTERÉS SOCIAL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>
            <v>311301</v>
          </cell>
          <cell r="B1843">
            <v>311301</v>
          </cell>
          <cell r="C1843" t="str">
            <v>Prima en colocación de acciones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>
            <v>311302</v>
          </cell>
          <cell r="B1844">
            <v>311302</v>
          </cell>
          <cell r="C1844" t="str">
            <v>Prima en colocación de acciones por cobrar (Db)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>
            <v>311303</v>
          </cell>
          <cell r="B1845">
            <v>311303</v>
          </cell>
          <cell r="C1845" t="str">
            <v>Prima en colocación de cuotas o partes de interés social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>
            <v>311304</v>
          </cell>
          <cell r="B1846">
            <v>311304</v>
          </cell>
          <cell r="C1846" t="str">
            <v>Prima en colocación de cuotas o partes de interés social por cobrar (Db)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>
            <v>3114</v>
          </cell>
          <cell r="B1847">
            <v>311400</v>
          </cell>
          <cell r="C1847" t="str">
            <v>RESERVAS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>
            <v>311401</v>
          </cell>
          <cell r="B1848">
            <v>311401</v>
          </cell>
          <cell r="C1848" t="str">
            <v>Reservas de Ley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>
            <v>311402</v>
          </cell>
          <cell r="B1849">
            <v>311402</v>
          </cell>
          <cell r="C1849" t="str">
            <v>Reservas estatutarias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>
            <v>311403</v>
          </cell>
          <cell r="B1850">
            <v>311403</v>
          </cell>
          <cell r="C1850" t="str">
            <v>Reservas ocasionales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>
            <v>311404</v>
          </cell>
          <cell r="B1851">
            <v>311404</v>
          </cell>
          <cell r="C1851" t="str">
            <v>Reservas para readquisición de acciones y cuotas partes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>
            <v>311405</v>
          </cell>
          <cell r="B1852">
            <v>311405</v>
          </cell>
          <cell r="C1852" t="str">
            <v>Fondos patrimoniales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>
            <v>311411</v>
          </cell>
          <cell r="B1853">
            <v>311411</v>
          </cell>
          <cell r="C1853" t="str">
            <v>Acciones y cuotas partes propias readquiridas (Db)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>
            <v>311490</v>
          </cell>
          <cell r="B1854">
            <v>311490</v>
          </cell>
          <cell r="C1854" t="str">
            <v>Otras reservas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>
            <v>3116</v>
          </cell>
          <cell r="B1855">
            <v>311600</v>
          </cell>
          <cell r="C1855" t="str">
            <v>DIVIDENDOS Y PARTICIPACIONES DECRETADOS EN ESPECIE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>
            <v>311601</v>
          </cell>
          <cell r="B1856">
            <v>311601</v>
          </cell>
          <cell r="C1856" t="str">
            <v>Dividendos decretados en acciones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>
            <v>311602</v>
          </cell>
          <cell r="B1857">
            <v>311602</v>
          </cell>
          <cell r="C1857" t="str">
            <v>Participaciones decretadas en cuotas o partes de interés social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</row>
        <row r="1858">
          <cell r="A1858">
            <v>3118</v>
          </cell>
          <cell r="B1858">
            <v>311800</v>
          </cell>
          <cell r="C1858" t="str">
            <v>CAPITAL DE FONDOS PARAFISCALES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>
            <v>311801</v>
          </cell>
          <cell r="B1859">
            <v>311801</v>
          </cell>
          <cell r="C1859" t="str">
            <v>Capital de fondos parafiscales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>
            <v>3125</v>
          </cell>
          <cell r="B1860">
            <v>312500</v>
          </cell>
          <cell r="C1860" t="str">
            <v>RESERVAS PROBADAS DE RECURSOS NATURALES NO RENOVABLES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>
            <v>312532</v>
          </cell>
          <cell r="B1861">
            <v>312532</v>
          </cell>
          <cell r="C1861" t="str">
            <v>Minas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>
            <v>312533</v>
          </cell>
          <cell r="B1862">
            <v>312533</v>
          </cell>
          <cell r="C1862" t="str">
            <v>Yacimientos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>
            <v>312534</v>
          </cell>
          <cell r="B1863">
            <v>312534</v>
          </cell>
          <cell r="C1863" t="str">
            <v>Reservas probadas de otros recursos naturales no renovables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>
            <v>3128</v>
          </cell>
          <cell r="B1864">
            <v>312800</v>
          </cell>
          <cell r="C1864" t="str">
            <v>AGOTAMIENTO DE LAS RESERVAS PROBADAS DE LOS RECURSOS NATURALES NO RENOVABLES (Db)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>
            <v>312808</v>
          </cell>
          <cell r="B1865">
            <v>312808</v>
          </cell>
          <cell r="C1865" t="str">
            <v>Minas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>
            <v>312809</v>
          </cell>
          <cell r="B1866">
            <v>312809</v>
          </cell>
          <cell r="C1866" t="str">
            <v>Yacimientos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>
            <v>312810</v>
          </cell>
          <cell r="B1867">
            <v>312810</v>
          </cell>
          <cell r="C1867" t="str">
            <v>Reservas probadas de otros recursos naturales no renovables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>
            <v>3145</v>
          </cell>
          <cell r="B1868">
            <v>314500</v>
          </cell>
          <cell r="C1868" t="str">
            <v>IMPACTOS POR LA TRANSICIÓN AL NUEVO MARCO DE REGULACIÓN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>
            <v>314501</v>
          </cell>
          <cell r="B1869">
            <v>314501</v>
          </cell>
          <cell r="C1869" t="str">
            <v>Efectivo y equivalentes al efectivo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>
            <v>314502</v>
          </cell>
          <cell r="B1870">
            <v>314502</v>
          </cell>
          <cell r="C1870" t="str">
            <v>Inversiones e instrumentos derivados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>
            <v>314503</v>
          </cell>
          <cell r="B1871">
            <v>314503</v>
          </cell>
          <cell r="C1871" t="str">
            <v>Cuentas por cobrar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>
            <v>314504</v>
          </cell>
          <cell r="B1872">
            <v>314504</v>
          </cell>
          <cell r="C1872" t="str">
            <v>Préstamos por cobrar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</row>
        <row r="1873">
          <cell r="A1873">
            <v>314505</v>
          </cell>
          <cell r="B1873">
            <v>314505</v>
          </cell>
          <cell r="C1873" t="str">
            <v>Inventarios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>
            <v>314506</v>
          </cell>
          <cell r="B1874">
            <v>314506</v>
          </cell>
          <cell r="C1874" t="str">
            <v>Propiedades, planta y equipo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>
            <v>314507</v>
          </cell>
          <cell r="B1875">
            <v>314507</v>
          </cell>
          <cell r="C1875" t="str">
            <v>Activos intangibles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>
            <v>314508</v>
          </cell>
          <cell r="B1876">
            <v>314508</v>
          </cell>
          <cell r="C1876" t="str">
            <v>Propiedades de inversión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>
            <v>314509</v>
          </cell>
          <cell r="B1877">
            <v>314509</v>
          </cell>
          <cell r="C1877" t="str">
            <v>Activos biológicos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>
            <v>314510</v>
          </cell>
          <cell r="B1878">
            <v>314510</v>
          </cell>
          <cell r="C1878" t="str">
            <v>Bienes de uso público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>
            <v>314511</v>
          </cell>
          <cell r="B1879">
            <v>314511</v>
          </cell>
          <cell r="C1879" t="str">
            <v>Bienes históricos y culturales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>
            <v>314512</v>
          </cell>
          <cell r="B1880">
            <v>314512</v>
          </cell>
          <cell r="C1880" t="str">
            <v>Otros activos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>
            <v>314513</v>
          </cell>
          <cell r="B1881">
            <v>314513</v>
          </cell>
          <cell r="C1881" t="str">
            <v>Emisión y colocación de títulos de deuda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>
            <v>314514</v>
          </cell>
          <cell r="B1882">
            <v>314514</v>
          </cell>
          <cell r="C1882" t="str">
            <v>Préstamos por pagar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>
            <v>314515</v>
          </cell>
          <cell r="B1883">
            <v>314515</v>
          </cell>
          <cell r="C1883" t="str">
            <v>Cuentas por pagar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>
            <v>314516</v>
          </cell>
          <cell r="B1884">
            <v>314516</v>
          </cell>
          <cell r="C1884" t="str">
            <v>Beneficios a empleados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>
            <v>314517</v>
          </cell>
          <cell r="B1885">
            <v>314517</v>
          </cell>
          <cell r="C1885" t="str">
            <v>Operaciones con instrumentos derivados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>
            <v>314518</v>
          </cell>
          <cell r="B1886">
            <v>314518</v>
          </cell>
          <cell r="C1886" t="str">
            <v>Provisiones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</row>
        <row r="1887">
          <cell r="A1887">
            <v>314519</v>
          </cell>
          <cell r="B1887">
            <v>314519</v>
          </cell>
          <cell r="C1887" t="str">
            <v>Otros pasivos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>
            <v>314590</v>
          </cell>
          <cell r="B1888">
            <v>314590</v>
          </cell>
          <cell r="C1888" t="str">
            <v>Otros impactos por transición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>
            <v>3146</v>
          </cell>
          <cell r="B1889">
            <v>314600</v>
          </cell>
          <cell r="C1889" t="str">
            <v>GANANCIAS O PÉRDIDAS EN INVERSIONES DE ADMINISTRACIÓN DE LIQUIDEZ A VALOR DE MERCADO CON CAMBIOS EN EL PATRIMONIO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</row>
        <row r="1890">
          <cell r="A1890">
            <v>314601</v>
          </cell>
          <cell r="B1890">
            <v>314601</v>
          </cell>
          <cell r="C1890" t="str">
            <v>Instrumentos de patrimonio - Entidades del sector solidario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>
            <v>314602</v>
          </cell>
          <cell r="B1891">
            <v>314602</v>
          </cell>
          <cell r="C1891" t="str">
            <v>Instrumentos de patrimonio - Entidades privadas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>
            <v>314603</v>
          </cell>
          <cell r="B1892">
            <v>314603</v>
          </cell>
          <cell r="C1892" t="str">
            <v>Instrumentos de patrimonio - Empresas industriales y comerciales del Estado - Societarias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>
            <v>314604</v>
          </cell>
          <cell r="B1893">
            <v>314604</v>
          </cell>
          <cell r="C1893" t="str">
            <v>Instrumentos de patrimonio - Sociedades de economía mixta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>
            <v>314605</v>
          </cell>
          <cell r="B1894">
            <v>314605</v>
          </cell>
          <cell r="C1894" t="str">
            <v>Instrumentos de patrimonio - Sociedades públicas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>
            <v>314606</v>
          </cell>
          <cell r="B1895">
            <v>314606</v>
          </cell>
          <cell r="C1895" t="str">
            <v>Títulos de tesorería (TES)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>
            <v>314607</v>
          </cell>
          <cell r="B1896">
            <v>314607</v>
          </cell>
          <cell r="C1896" t="str">
            <v>Certificados de depósito a término (CDT)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>
            <v>314608</v>
          </cell>
          <cell r="B1897">
            <v>314608</v>
          </cell>
          <cell r="C1897" t="str">
            <v>Bonos y títulos emitidos por el sector privado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>
            <v>314609</v>
          </cell>
          <cell r="B1898">
            <v>314609</v>
          </cell>
          <cell r="C1898" t="str">
            <v>Bonos y títulos emitidos por entidades del exterior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>
            <v>314610</v>
          </cell>
          <cell r="B1899">
            <v>314610</v>
          </cell>
          <cell r="C1899" t="str">
            <v>Bonos obligatoriamente convertibles en acciones (BOCAS)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>
            <v>314611</v>
          </cell>
          <cell r="B1900">
            <v>314611</v>
          </cell>
          <cell r="C1900" t="str">
            <v>Bonos y títulos emitidos por el Gobierno General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>
            <v>314612</v>
          </cell>
          <cell r="B1901">
            <v>314612</v>
          </cell>
          <cell r="C1901" t="str">
            <v>Bonos y títulos emitidos por las empresas no financieras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>
            <v>314613</v>
          </cell>
          <cell r="B1902">
            <v>314613</v>
          </cell>
          <cell r="C1902" t="str">
            <v>Bonos y títulos emitidos por las entidades financieras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>
            <v>314614</v>
          </cell>
          <cell r="B1903">
            <v>314614</v>
          </cell>
          <cell r="C1903" t="str">
            <v>Títulos de fomento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>
            <v>314615</v>
          </cell>
          <cell r="B1904">
            <v>314615</v>
          </cell>
          <cell r="C1904" t="str">
            <v>Otros certificados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>
            <v>314690</v>
          </cell>
          <cell r="B1905">
            <v>314690</v>
          </cell>
          <cell r="C1905" t="str">
            <v>Otras inversiones de administración de liquidez a valor de mercado con cambios en el patrimonio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>
            <v>3147</v>
          </cell>
          <cell r="B1906">
            <v>314700</v>
          </cell>
          <cell r="C1906" t="str">
            <v>GANANCIAS O PÉRDIDAS POR COBERTURAS DE FLUJOS DE EFECTIVO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>
            <v>314701</v>
          </cell>
          <cell r="B1907">
            <v>314701</v>
          </cell>
          <cell r="C1907" t="str">
            <v>Ganancias o pérdidas por cobertura de flujos de efectivo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>
            <v>3148</v>
          </cell>
          <cell r="B1908">
            <v>314800</v>
          </cell>
          <cell r="C1908" t="str">
            <v>GANANCIAS O PÉRDIDAS POR LA APLICACIÓN DEL MÉTODO DE PARTICIPACIÓN PATRIMONIAL DE INVERSIONES EN CONTROLADAS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>
            <v>314801</v>
          </cell>
          <cell r="B1909">
            <v>314801</v>
          </cell>
          <cell r="C1909" t="str">
            <v>Inversiones en empresas industriales y comerciales del Estado - Societarias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>
            <v>314802</v>
          </cell>
          <cell r="B1910">
            <v>314802</v>
          </cell>
          <cell r="C1910" t="str">
            <v>Inversiones en sociedades de economía mixta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>
            <v>314803</v>
          </cell>
          <cell r="B1911">
            <v>314803</v>
          </cell>
          <cell r="C1911" t="str">
            <v>Inversiones en sociedades públicas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>
            <v>314804</v>
          </cell>
          <cell r="B1912">
            <v>314804</v>
          </cell>
          <cell r="C1912" t="str">
            <v>Inversiones en entidades privadas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>
            <v>3149</v>
          </cell>
          <cell r="B1913">
            <v>314900</v>
          </cell>
          <cell r="C1913" t="str">
            <v>GANANCIAS O PÉRDIDAS POR LA APLICACIÓN DEL MÉTODO DE PARTICIPACIÓN PATRIMONIAL DE INVERSIONES EN ASOCIADAS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>
            <v>314901</v>
          </cell>
          <cell r="B1914">
            <v>314901</v>
          </cell>
          <cell r="C1914" t="str">
            <v>Inversiones en empresas industriales y comerciales del Estado - Societarias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>
            <v>314902</v>
          </cell>
          <cell r="B1915">
            <v>314902</v>
          </cell>
          <cell r="C1915" t="str">
            <v>Inversiones en sociedades de economía mixta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</row>
        <row r="1916">
          <cell r="A1916">
            <v>314903</v>
          </cell>
          <cell r="B1916">
            <v>314903</v>
          </cell>
          <cell r="C1916" t="str">
            <v>Inversiones en sociedades públicas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</row>
        <row r="1917">
          <cell r="A1917">
            <v>314904</v>
          </cell>
          <cell r="B1917">
            <v>314904</v>
          </cell>
          <cell r="C1917" t="str">
            <v>Inversiones en entidades privadas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>
            <v>3150</v>
          </cell>
          <cell r="B1918">
            <v>315000</v>
          </cell>
          <cell r="C1918" t="str">
            <v>GANANCIAS O PÉRDIDAS POR LA APLICACIÓN DEL MÉTODO DE PARTICIPACIÓN PATRIMONIAL DE INVERSIONES EN NEGOCIOS CONJUNTOS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>
            <v>315001</v>
          </cell>
          <cell r="B1919">
            <v>315001</v>
          </cell>
          <cell r="C1919" t="str">
            <v>Inversiones en empresas industriales y comerciales del Estado - Societarias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>
            <v>315002</v>
          </cell>
          <cell r="B1920">
            <v>315002</v>
          </cell>
          <cell r="C1920" t="str">
            <v>Inversiones en sociedades de economía mixta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>
            <v>315003</v>
          </cell>
          <cell r="B1921">
            <v>315003</v>
          </cell>
          <cell r="C1921" t="str">
            <v>Inversiones en sociedades públicas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>
            <v>315004</v>
          </cell>
          <cell r="B1922">
            <v>315004</v>
          </cell>
          <cell r="C1922" t="str">
            <v>Inversiones en entidades privadas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>
            <v>3151</v>
          </cell>
          <cell r="B1923">
            <v>315100</v>
          </cell>
          <cell r="C1923" t="str">
            <v>GANANCIAS O PÉRDIDAS POR PLANES DE BENEFICIOS A LOS EMPLEADOS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>
            <v>315101</v>
          </cell>
          <cell r="B1924">
            <v>315101</v>
          </cell>
          <cell r="C1924" t="str">
            <v>Ganancias o pérdidas actuariales por planes de beneficios posempleo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>
            <v>315102</v>
          </cell>
          <cell r="B1925">
            <v>315102</v>
          </cell>
          <cell r="C1925" t="str">
            <v>Ganancias o pérdidas por actualización de los activos del plan de beneficios posempleo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>
            <v>3152</v>
          </cell>
          <cell r="B1926">
            <v>315200</v>
          </cell>
          <cell r="C1926" t="str">
            <v>GANANCIAS O PÉRDIDAS EN INVERSIONES DE ADMINISTRACIÓN DE LIQUIDEZ A VALOR DE MERCADO CON CAMBIOS EN EL PATRIMONIO RECLASIFICADAS A LAS CATEGORÍAS DEL COSTO AMORTIZADO O DEL COSTO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>
            <v>315201</v>
          </cell>
          <cell r="B1927">
            <v>315201</v>
          </cell>
          <cell r="C1927" t="str">
            <v>Ganancias o pérdidas en inversiones de administración de liquidez a valor de mercado reclasificadas a la categoría de costo amortizado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>
            <v>315202</v>
          </cell>
          <cell r="B1928">
            <v>315202</v>
          </cell>
          <cell r="C1928" t="str">
            <v>Ganancias o pérdidas en inversiones de administración de liquidez a valor de mercado reclasificadas a la categoría del costo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>
            <v>32</v>
          </cell>
          <cell r="B1929">
            <v>320000</v>
          </cell>
          <cell r="C1929" t="str">
            <v>PATRIMONIO INSTITUCIONAL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>
            <v>3203</v>
          </cell>
          <cell r="B1930">
            <v>320300</v>
          </cell>
          <cell r="C1930" t="str">
            <v>APORTES SOCIALES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>
            <v>320301</v>
          </cell>
          <cell r="B1931">
            <v>320301</v>
          </cell>
          <cell r="C1931" t="str">
            <v>Cuotas o partes de interés social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>
            <v>3204</v>
          </cell>
          <cell r="B1932">
            <v>320400</v>
          </cell>
          <cell r="C1932" t="str">
            <v>CAPITAL SUSCRITO Y PAGADO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>
            <v>320401</v>
          </cell>
          <cell r="B1933">
            <v>320401</v>
          </cell>
          <cell r="C1933" t="str">
            <v>Capital autorizado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>
            <v>320402</v>
          </cell>
          <cell r="B1934">
            <v>320402</v>
          </cell>
          <cell r="C1934" t="str">
            <v>Capital por suscribir (DB)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>
            <v>320403</v>
          </cell>
          <cell r="B1935">
            <v>320403</v>
          </cell>
          <cell r="C1935" t="str">
            <v>Capital suscrito por cobrar (DB)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>
            <v>3206</v>
          </cell>
          <cell r="B1936">
            <v>320600</v>
          </cell>
          <cell r="C1936" t="str">
            <v>CAPITAL DE FONDOS PARAFISCALES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>
            <v>320601</v>
          </cell>
          <cell r="B1937">
            <v>320601</v>
          </cell>
          <cell r="C1937" t="str">
            <v>Capital de fondos parafiscales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>
            <v>3208</v>
          </cell>
          <cell r="B1938">
            <v>320800</v>
          </cell>
          <cell r="C1938" t="str">
            <v>CAPITAL FISCAL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>
            <v>320801</v>
          </cell>
          <cell r="B1939">
            <v>320801</v>
          </cell>
          <cell r="C1939" t="str">
            <v>Capital fiscal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>
            <v>3210</v>
          </cell>
          <cell r="B1940">
            <v>321000</v>
          </cell>
          <cell r="C1940" t="str">
            <v>PRIMA EN COLOCACIÓN DE ACCIONES, CUOTAS O PARTES DE INTERÉS SOCIAL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>
            <v>321001</v>
          </cell>
          <cell r="B1941">
            <v>321001</v>
          </cell>
          <cell r="C1941" t="str">
            <v>Prima en colocación de acciones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>
            <v>321002</v>
          </cell>
          <cell r="B1942">
            <v>321002</v>
          </cell>
          <cell r="C1942" t="str">
            <v>Prima en colocación de acciones por cobrar (DB)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>
            <v>321003</v>
          </cell>
          <cell r="B1943">
            <v>321003</v>
          </cell>
          <cell r="C1943" t="str">
            <v>Prima en colocación de cuotas o partes de interés social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>
            <v>321004</v>
          </cell>
          <cell r="B1944">
            <v>321004</v>
          </cell>
          <cell r="C1944" t="str">
            <v>Prima en colocación de cuotas o partes de interés social por cobrar (DB)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</row>
        <row r="1945">
          <cell r="A1945">
            <v>3215</v>
          </cell>
          <cell r="B1945">
            <v>321500</v>
          </cell>
          <cell r="C1945" t="str">
            <v xml:space="preserve">RESERVAS 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>
            <v>321501</v>
          </cell>
          <cell r="B1946">
            <v>321501</v>
          </cell>
          <cell r="C1946" t="str">
            <v xml:space="preserve">Reservas de ley 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>
            <v>321502</v>
          </cell>
          <cell r="B1947">
            <v>321502</v>
          </cell>
          <cell r="C1947" t="str">
            <v>Reservas estatutarias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>
            <v>321503</v>
          </cell>
          <cell r="B1948">
            <v>321503</v>
          </cell>
          <cell r="C1948" t="str">
            <v xml:space="preserve">Reservas ocasionales 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>
            <v>321504</v>
          </cell>
          <cell r="B1949">
            <v>321504</v>
          </cell>
          <cell r="C1949" t="str">
            <v>Reservas para readquisición de acciones y cuotas partes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>
            <v>321505</v>
          </cell>
          <cell r="B1950">
            <v>321505</v>
          </cell>
          <cell r="C1950" t="str">
            <v>Fondos patrimoniales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>
            <v>321507</v>
          </cell>
          <cell r="B1951">
            <v>321507</v>
          </cell>
          <cell r="C1951" t="str">
            <v>Reserva de resultado cambiario Banca Central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>
            <v>321508</v>
          </cell>
          <cell r="B1952">
            <v>321508</v>
          </cell>
          <cell r="C1952" t="str">
            <v>Reserva para fluctuaciones de moneda banca central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>
            <v>321509</v>
          </cell>
          <cell r="B1953">
            <v>321509</v>
          </cell>
          <cell r="C1953" t="str">
            <v xml:space="preserve">Reserva fondos de garantías 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>
            <v>321511</v>
          </cell>
          <cell r="B1954">
            <v>321511</v>
          </cell>
          <cell r="C1954" t="str">
            <v>Acciones y cuotas partes propias readquiridas (DB)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>
            <v>321590</v>
          </cell>
          <cell r="B1955">
            <v>321590</v>
          </cell>
          <cell r="C1955" t="str">
            <v>Otras reservas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>
            <v>3220</v>
          </cell>
          <cell r="B1956">
            <v>322000</v>
          </cell>
          <cell r="C1956" t="str">
            <v>DIVIDENDOS Y PARTICIPACIONES DECRETADOS EN ESPECIE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>
            <v>322001</v>
          </cell>
          <cell r="B1957">
            <v>322001</v>
          </cell>
          <cell r="C1957" t="str">
            <v xml:space="preserve">Dividendos decretados en acciones 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>
            <v>322002</v>
          </cell>
          <cell r="B1958">
            <v>322002</v>
          </cell>
          <cell r="C1958" t="str">
            <v>Participaciones decretadas en cuotas o partes de interés social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>
            <v>3224</v>
          </cell>
          <cell r="B1959">
            <v>322400</v>
          </cell>
          <cell r="C1959" t="str">
            <v>EXCEDENTES FINANCIEROS DISTRIBUIDOS (DB)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>
            <v>322401</v>
          </cell>
          <cell r="B1960">
            <v>322401</v>
          </cell>
          <cell r="C1960" t="str">
            <v xml:space="preserve">Excedentes financieros distribuidos 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>
            <v>3225</v>
          </cell>
          <cell r="B1961">
            <v>322500</v>
          </cell>
          <cell r="C1961" t="str">
            <v>RESULTADOS DE EJERCICIOS ANTERIORES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>
            <v>322501</v>
          </cell>
          <cell r="B1962">
            <v>322501</v>
          </cell>
          <cell r="C1962" t="str">
            <v>Utilidad o excedentes acumulados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>
            <v>322502</v>
          </cell>
          <cell r="B1963">
            <v>322502</v>
          </cell>
          <cell r="C1963" t="str">
            <v>Pérdida o déficit acumulados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</row>
        <row r="1964">
          <cell r="A1964">
            <v>322503</v>
          </cell>
          <cell r="B1964">
            <v>322503</v>
          </cell>
          <cell r="C1964" t="str">
            <v>Utilidad acumulada por exposición a la inflación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>
            <v>322504</v>
          </cell>
          <cell r="B1965">
            <v>322504</v>
          </cell>
          <cell r="C1965" t="str">
            <v>Pérdida acumulada por exposición a la inflación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>
            <v>3230</v>
          </cell>
          <cell r="B1966">
            <v>323000</v>
          </cell>
          <cell r="C1966" t="str">
            <v>RESULTADOS DEL EJERCICIO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>
            <v>323001</v>
          </cell>
          <cell r="B1967">
            <v>323001</v>
          </cell>
          <cell r="C1967" t="str">
            <v>Utilidad o excedente del ejercicio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>
            <v>323002</v>
          </cell>
          <cell r="B1968">
            <v>323002</v>
          </cell>
          <cell r="C1968" t="str">
            <v>Pérdida o déficit del ejercicio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>
            <v>323003</v>
          </cell>
          <cell r="B1969">
            <v>323003</v>
          </cell>
          <cell r="C1969" t="str">
            <v>Utilidad por exposición a la inflación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>
            <v>323004</v>
          </cell>
          <cell r="B1970">
            <v>323004</v>
          </cell>
          <cell r="C1970" t="str">
            <v>Pérdida por exposición a la inflación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>
            <v>3233</v>
          </cell>
          <cell r="B1971">
            <v>323300</v>
          </cell>
          <cell r="C1971" t="str">
            <v xml:space="preserve">RESULTADO DEL EJERCICIO DE ENTIDADES EN PROCESO DE LIQUIDACIÓN 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>
            <v>323301</v>
          </cell>
          <cell r="B1972">
            <v>323301</v>
          </cell>
          <cell r="C1972" t="str">
            <v>Utilidad o Excedente del ejercicio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>
            <v>323302</v>
          </cell>
          <cell r="B1973">
            <v>323302</v>
          </cell>
          <cell r="C1973" t="str">
            <v>Pérdida o Déficit del ejercicio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</row>
        <row r="1974">
          <cell r="A1974">
            <v>3235</v>
          </cell>
          <cell r="B1974">
            <v>323500</v>
          </cell>
          <cell r="C1974" t="str">
            <v>SUPERÁVIT POR DONACIÓN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>
            <v>323501</v>
          </cell>
          <cell r="B1975">
            <v>323501</v>
          </cell>
          <cell r="C1975" t="str">
            <v>En dinero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>
            <v>323502</v>
          </cell>
          <cell r="B1976">
            <v>323502</v>
          </cell>
          <cell r="C1976" t="str">
            <v>En especie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>
            <v>323503</v>
          </cell>
          <cell r="B1977">
            <v>323503</v>
          </cell>
          <cell r="C1977" t="str">
            <v>En derechos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>
            <v>3237</v>
          </cell>
          <cell r="B1978">
            <v>323700</v>
          </cell>
          <cell r="C1978" t="str">
            <v>SUPERÁVIT POR FORMACIÓN DE INTANGIBLES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>
            <v>323701</v>
          </cell>
          <cell r="B1979">
            <v>323701</v>
          </cell>
          <cell r="C1979" t="str">
            <v>Crédito mercantil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>
            <v>323702</v>
          </cell>
          <cell r="B1980">
            <v>323702</v>
          </cell>
          <cell r="C1980" t="str">
            <v>Know how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>
            <v>323790</v>
          </cell>
          <cell r="B1981">
            <v>323790</v>
          </cell>
          <cell r="C1981" t="str">
            <v>Otros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>
            <v>3240</v>
          </cell>
          <cell r="B1982">
            <v>324000</v>
          </cell>
          <cell r="C1982" t="str">
            <v>SUPERÁVIT POR VALORIZACIÓN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>
            <v>324033</v>
          </cell>
          <cell r="B1983">
            <v>324033</v>
          </cell>
          <cell r="C1983" t="str">
            <v>Inversiones en empresas industriales y comerciales del estado societarias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>
            <v>324034</v>
          </cell>
          <cell r="B1984">
            <v>324034</v>
          </cell>
          <cell r="C1984" t="str">
            <v>Inversiones en sociedades de economía mixta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>
            <v>324035</v>
          </cell>
          <cell r="B1985">
            <v>324035</v>
          </cell>
          <cell r="C1985" t="str">
            <v>Inversiones en sociedades públicas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>
            <v>324036</v>
          </cell>
          <cell r="B1986">
            <v>324036</v>
          </cell>
          <cell r="C1986" t="str">
            <v>Inversiones en entidades privadas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>
            <v>324037</v>
          </cell>
          <cell r="B1987">
            <v>324037</v>
          </cell>
          <cell r="C1987" t="str">
            <v>Inversiones en entidades del exterior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>
            <v>324038</v>
          </cell>
          <cell r="B1988">
            <v>324038</v>
          </cell>
          <cell r="C1988" t="str">
            <v>Inversiones en entidades del sector solidario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>
            <v>324052</v>
          </cell>
          <cell r="B1989">
            <v>324052</v>
          </cell>
          <cell r="C1989" t="str">
            <v>Terrenos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>
            <v>324053</v>
          </cell>
          <cell r="B1990">
            <v>324053</v>
          </cell>
          <cell r="C1990" t="str">
            <v>Semovientes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>
            <v>324054</v>
          </cell>
          <cell r="B1991">
            <v>324054</v>
          </cell>
          <cell r="C1991" t="str">
            <v xml:space="preserve">Plantaciones agrícolas 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>
            <v>324062</v>
          </cell>
          <cell r="B1992">
            <v>324062</v>
          </cell>
          <cell r="C1992" t="str">
            <v>Edificaciones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>
            <v>324064</v>
          </cell>
          <cell r="B1993">
            <v>324064</v>
          </cell>
          <cell r="C1993" t="str">
            <v>Plantas, ductos y túneles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>
            <v>324065</v>
          </cell>
          <cell r="B1994">
            <v>324065</v>
          </cell>
          <cell r="C1994" t="str">
            <v>Redes, líneas y cables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>
            <v>324066</v>
          </cell>
          <cell r="B1995">
            <v>324066</v>
          </cell>
          <cell r="C1995" t="str">
            <v>Maquinaria y equipo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>
            <v>324067</v>
          </cell>
          <cell r="B1996">
            <v>324067</v>
          </cell>
          <cell r="C1996" t="str">
            <v>Equipo médico y científico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>
            <v>324068</v>
          </cell>
          <cell r="B1997">
            <v>324068</v>
          </cell>
          <cell r="C1997" t="str">
            <v>Muebles enseres y equipo de oficina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</row>
        <row r="1998">
          <cell r="A1998">
            <v>324069</v>
          </cell>
          <cell r="B1998">
            <v>324069</v>
          </cell>
          <cell r="C1998" t="str">
            <v>Equipos de comunicación y computación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>
            <v>324070</v>
          </cell>
          <cell r="B1999">
            <v>324070</v>
          </cell>
          <cell r="C1999" t="str">
            <v>Equipos de transporte, tracción y elevación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>
            <v>324071</v>
          </cell>
          <cell r="B2000">
            <v>324071</v>
          </cell>
          <cell r="C2000" t="str">
            <v>Equipos de comedor, cocina, despensa y hotelería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>
            <v>324077</v>
          </cell>
          <cell r="B2001">
            <v>324077</v>
          </cell>
          <cell r="C2001" t="str">
            <v>Otros activos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>
            <v>3242</v>
          </cell>
          <cell r="B2002">
            <v>324200</v>
          </cell>
          <cell r="C2002" t="str">
            <v>SUPERÁVIT BANCA CENTRAL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</row>
        <row r="2003">
          <cell r="A2003">
            <v>324201</v>
          </cell>
          <cell r="B2003">
            <v>324201</v>
          </cell>
          <cell r="C2003" t="str">
            <v>Liquidación cuenta especial de cambio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>
            <v>324202</v>
          </cell>
          <cell r="B2004">
            <v>324202</v>
          </cell>
          <cell r="C2004" t="str">
            <v>Ajuste de cambio reservas internacionales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>
            <v>324203</v>
          </cell>
          <cell r="B2005">
            <v>324203</v>
          </cell>
          <cell r="C2005" t="str">
            <v>Por inversión neta en activos de la actividad cultural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>
            <v>3243</v>
          </cell>
          <cell r="B2006">
            <v>324300</v>
          </cell>
          <cell r="C2006" t="str">
            <v>SUPERÁVIT POR EL MÉTODO DE PARTICIPACIÓN PATRIMONIAL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>
            <v>324331</v>
          </cell>
          <cell r="B2007">
            <v>324331</v>
          </cell>
          <cell r="C2007" t="str">
            <v>Inversiones en empresas industriales y comerciales del estado societarias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>
            <v>324332</v>
          </cell>
          <cell r="B2008">
            <v>324332</v>
          </cell>
          <cell r="C2008" t="str">
            <v>Inversiones en sociedades de economía mixta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>
            <v>324333</v>
          </cell>
          <cell r="B2009">
            <v>324333</v>
          </cell>
          <cell r="C2009" t="str">
            <v>Inversiones en sociedades públicas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>
            <v>324334</v>
          </cell>
          <cell r="B2010">
            <v>324334</v>
          </cell>
          <cell r="C2010" t="str">
            <v>Inversiones en entidades privadas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>
            <v>324335</v>
          </cell>
          <cell r="B2011">
            <v>324335</v>
          </cell>
          <cell r="C2011" t="str">
            <v>Inversiones en entidades del exterior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>
            <v>3245</v>
          </cell>
          <cell r="B2012">
            <v>324500</v>
          </cell>
          <cell r="C2012" t="str">
            <v>REVALORIZACIÓN DEL PATRIMONIO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>
            <v>324501</v>
          </cell>
          <cell r="B2013">
            <v>324501</v>
          </cell>
          <cell r="C2013" t="str">
            <v>Capital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>
            <v>324502</v>
          </cell>
          <cell r="B2014">
            <v>324502</v>
          </cell>
          <cell r="C2014" t="str">
            <v>Reservas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>
            <v>324503</v>
          </cell>
          <cell r="B2015">
            <v>324503</v>
          </cell>
          <cell r="C2015" t="str">
            <v>Prima en colocación de acciones, cuotas o partes de interés social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>
            <v>324504</v>
          </cell>
          <cell r="B2016">
            <v>324504</v>
          </cell>
          <cell r="C2016" t="str">
            <v>Donaciones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>
            <v>324505</v>
          </cell>
          <cell r="B2017">
            <v>324505</v>
          </cell>
          <cell r="C2017" t="str">
            <v>Utilidad o pérdida de ejercicios anteriores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</row>
        <row r="2018">
          <cell r="A2018">
            <v>324506</v>
          </cell>
          <cell r="B2018">
            <v>324506</v>
          </cell>
          <cell r="C2018" t="str">
            <v>Dividendos y participaciones decretados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>
            <v>324507</v>
          </cell>
          <cell r="B2019">
            <v>324507</v>
          </cell>
          <cell r="C2019" t="str">
            <v>Patrimonio institucional incorporado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>
            <v>324508</v>
          </cell>
          <cell r="B2020">
            <v>324508</v>
          </cell>
          <cell r="C2020" t="str">
            <v>Activos en período improductivo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>
            <v>3255</v>
          </cell>
          <cell r="B2021">
            <v>325500</v>
          </cell>
          <cell r="C2021" t="str">
            <v>PATRIMONIO INSTITUCIONAL INCORPORADO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>
            <v>325525</v>
          </cell>
          <cell r="B2022">
            <v>325525</v>
          </cell>
          <cell r="C2022" t="str">
            <v xml:space="preserve">Bienes 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>
            <v>325526</v>
          </cell>
          <cell r="B2023">
            <v>325526</v>
          </cell>
          <cell r="C2023" t="str">
            <v>Derechos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>
            <v>325527</v>
          </cell>
          <cell r="B2024">
            <v>325527</v>
          </cell>
          <cell r="C2024" t="str">
            <v>Obligaciones (Db)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>
            <v>325530</v>
          </cell>
          <cell r="B2025">
            <v>325530</v>
          </cell>
          <cell r="C2025" t="str">
            <v>Bienes pendientes de legalizar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>
            <v>325531</v>
          </cell>
          <cell r="B2026">
            <v>325531</v>
          </cell>
          <cell r="C2026" t="str">
            <v>Bienes de uso permanente sin contraprestación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>
            <v>3258</v>
          </cell>
          <cell r="B2027">
            <v>325800</v>
          </cell>
          <cell r="C2027" t="str">
            <v xml:space="preserve">EFECTO DEL SANEAMIENTO CONTABLE 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>
            <v>325801</v>
          </cell>
          <cell r="B2028">
            <v>325801</v>
          </cell>
          <cell r="C2028" t="str">
            <v>Efectivo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>
            <v>325802</v>
          </cell>
          <cell r="B2029">
            <v>325802</v>
          </cell>
          <cell r="C2029" t="str">
            <v xml:space="preserve">Inversiones 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>
            <v>325804</v>
          </cell>
          <cell r="B2030">
            <v>325804</v>
          </cell>
          <cell r="C2030" t="str">
            <v>Deudores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>
            <v>325805</v>
          </cell>
          <cell r="B2031">
            <v>325805</v>
          </cell>
          <cell r="C2031" t="str">
            <v>Inventarios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</row>
        <row r="2032">
          <cell r="A2032">
            <v>325806</v>
          </cell>
          <cell r="B2032">
            <v>325806</v>
          </cell>
          <cell r="C2032" t="str">
            <v>Propiedades, planta y equipo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>
            <v>325807</v>
          </cell>
          <cell r="B2033">
            <v>325807</v>
          </cell>
          <cell r="C2033" t="str">
            <v xml:space="preserve">Bienes de uso público 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>
            <v>325808</v>
          </cell>
          <cell r="B2034">
            <v>325808</v>
          </cell>
          <cell r="C2034" t="str">
            <v>Recursos naturales no renovables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>
            <v>325809</v>
          </cell>
          <cell r="B2035">
            <v>325809</v>
          </cell>
          <cell r="C2035" t="str">
            <v>Otros activos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>
            <v>325810</v>
          </cell>
          <cell r="B2036">
            <v>325810</v>
          </cell>
          <cell r="C2036" t="str">
            <v xml:space="preserve">Operaciones de crédito público 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>
            <v>325811</v>
          </cell>
          <cell r="B2037">
            <v>325811</v>
          </cell>
          <cell r="C2037" t="str">
            <v>Obligaciones financieras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</row>
        <row r="2038">
          <cell r="A2038">
            <v>325812</v>
          </cell>
          <cell r="B2038">
            <v>325812</v>
          </cell>
          <cell r="C2038" t="str">
            <v>Cuentas por pagar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>
            <v>325813</v>
          </cell>
          <cell r="B2039">
            <v>325813</v>
          </cell>
          <cell r="C2039" t="str">
            <v xml:space="preserve">Obligaciones laborales 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>
            <v>325814</v>
          </cell>
          <cell r="B2040">
            <v>325814</v>
          </cell>
          <cell r="C2040" t="str">
            <v>Bonos y títulos emitidos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>
            <v>325815</v>
          </cell>
          <cell r="B2041">
            <v>325815</v>
          </cell>
          <cell r="C2041" t="str">
            <v>Pasivos estimados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>
            <v>325820</v>
          </cell>
          <cell r="B2042">
            <v>325820</v>
          </cell>
          <cell r="C2042" t="str">
            <v>Otros pasivos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>
            <v>3259</v>
          </cell>
          <cell r="B2043">
            <v>325900</v>
          </cell>
          <cell r="C2043" t="str">
            <v>EFECTO POR LA APLICACIÓN DEL RÉGIMEN DE CONTABILIDAD PÚBLICA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>
            <v>325901</v>
          </cell>
          <cell r="B2044">
            <v>325901</v>
          </cell>
          <cell r="C2044" t="str">
            <v>Inversión social diferida (Db)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>
            <v>325902</v>
          </cell>
          <cell r="B2045">
            <v>325902</v>
          </cell>
          <cell r="C2045" t="str">
            <v>Responsabilidades (Db)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>
            <v>325903</v>
          </cell>
          <cell r="B2046">
            <v>325903</v>
          </cell>
          <cell r="C2046" t="str">
            <v>Provisión de bienes de arte y cultura (Cr)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>
            <v>325904</v>
          </cell>
          <cell r="B2047">
            <v>325904</v>
          </cell>
          <cell r="C2047" t="str">
            <v>Otros bienes y derechos (Db)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>
            <v>325905</v>
          </cell>
          <cell r="B2048">
            <v>325905</v>
          </cell>
          <cell r="C2048" t="str">
            <v xml:space="preserve">Principal y subalterna 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>
            <v>3260</v>
          </cell>
          <cell r="B2049">
            <v>326000</v>
          </cell>
          <cell r="C2049" t="str">
            <v>PATRIMONIO DE ENTIDADES EN PROCESOS ESPECIALES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>
            <v>326001</v>
          </cell>
          <cell r="B2050">
            <v>326001</v>
          </cell>
          <cell r="C2050" t="str">
            <v>Liquidación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>
            <v>326002</v>
          </cell>
          <cell r="B2051">
            <v>326002</v>
          </cell>
          <cell r="C2051" t="str">
            <v xml:space="preserve">Fusión 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>
            <v>326003</v>
          </cell>
          <cell r="B2052">
            <v>326003</v>
          </cell>
          <cell r="C2052" t="str">
            <v>Escisión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>
            <v>3265</v>
          </cell>
          <cell r="B2053">
            <v>326500</v>
          </cell>
          <cell r="C2053" t="str">
            <v xml:space="preserve">RECURSOS DE COFINANCIACIÓN 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>
            <v>326501</v>
          </cell>
          <cell r="B2054">
            <v>326501</v>
          </cell>
          <cell r="C2054" t="str">
            <v>Nación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>
            <v>326502</v>
          </cell>
          <cell r="B2055">
            <v>326502</v>
          </cell>
          <cell r="C2055" t="str">
            <v>Departamento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>
            <v>326503</v>
          </cell>
          <cell r="B2056">
            <v>326503</v>
          </cell>
          <cell r="C2056" t="str">
            <v>Municipio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>
            <v>3270</v>
          </cell>
          <cell r="B2057">
            <v>327000</v>
          </cell>
          <cell r="C2057" t="str">
            <v>PROVISIONES, DEPRECIACIONES Y AMORTIZACIONES (DB)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>
            <v>327001</v>
          </cell>
          <cell r="B2058">
            <v>327001</v>
          </cell>
          <cell r="C2058" t="str">
            <v>Provisiones para propiedades, planta y equipo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>
            <v>327002</v>
          </cell>
          <cell r="B2059">
            <v>327002</v>
          </cell>
          <cell r="C2059" t="str">
            <v>Provisión para otros activos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>
            <v>327003</v>
          </cell>
          <cell r="B2060">
            <v>327003</v>
          </cell>
          <cell r="C2060" t="str">
            <v>Depreciación de propiedades, planta y equipo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</row>
        <row r="2061">
          <cell r="A2061">
            <v>327004</v>
          </cell>
          <cell r="B2061">
            <v>327004</v>
          </cell>
          <cell r="C2061" t="str">
            <v>Amortización de propiedades, planta y equipo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>
            <v>327005</v>
          </cell>
          <cell r="B2062">
            <v>327005</v>
          </cell>
          <cell r="C2062" t="str">
            <v>Amortización de bienes de uso público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>
            <v>327006</v>
          </cell>
          <cell r="B2063">
            <v>327006</v>
          </cell>
          <cell r="C2063" t="str">
            <v>Amortización de otros activos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>
            <v>4</v>
          </cell>
          <cell r="B2064">
            <v>400000</v>
          </cell>
          <cell r="C2064" t="str">
            <v>INGRESOS</v>
          </cell>
          <cell r="D2064">
            <v>92033224035.290009</v>
          </cell>
          <cell r="E2064">
            <v>355384391.43000001</v>
          </cell>
          <cell r="F2064">
            <v>70878286433.360001</v>
          </cell>
          <cell r="G2064">
            <v>162556126077.22</v>
          </cell>
          <cell r="H2064">
            <v>0</v>
          </cell>
          <cell r="I2064">
            <v>162556126077.22</v>
          </cell>
        </row>
        <row r="2065">
          <cell r="A2065">
            <v>41</v>
          </cell>
          <cell r="B2065">
            <v>410000</v>
          </cell>
          <cell r="C2065" t="str">
            <v>INGRESOS FISCALES</v>
          </cell>
          <cell r="D2065">
            <v>2072633752</v>
          </cell>
          <cell r="E2065">
            <v>0</v>
          </cell>
          <cell r="F2065">
            <v>339720217</v>
          </cell>
          <cell r="G2065">
            <v>2412353969</v>
          </cell>
          <cell r="H2065">
            <v>0</v>
          </cell>
          <cell r="I2065">
            <v>2412353969</v>
          </cell>
        </row>
        <row r="2066">
          <cell r="A2066">
            <v>4105</v>
          </cell>
          <cell r="B2066">
            <v>410500</v>
          </cell>
          <cell r="C2066" t="str">
            <v>IMPUESTOS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>
            <v>410501</v>
          </cell>
          <cell r="B2067">
            <v>410501</v>
          </cell>
          <cell r="C2067" t="str">
            <v>Impuesto sobre la renta y complementarios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>
            <v>410502</v>
          </cell>
          <cell r="B2068">
            <v>410502</v>
          </cell>
          <cell r="C2068" t="str">
            <v>Impuesto de registro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>
            <v>410503</v>
          </cell>
          <cell r="B2069">
            <v>410503</v>
          </cell>
          <cell r="C2069" t="str">
            <v>Impuesto sobre aduana y recargos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>
            <v>410504</v>
          </cell>
          <cell r="B2070">
            <v>410504</v>
          </cell>
          <cell r="C2070" t="str">
            <v>Impuesto al valor agregado (IVA)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>
            <v>410507</v>
          </cell>
          <cell r="B2071">
            <v>410507</v>
          </cell>
          <cell r="C2071" t="str">
            <v>Impuesto predial unificado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>
            <v>410508</v>
          </cell>
          <cell r="B2072">
            <v>410508</v>
          </cell>
          <cell r="C2072" t="str">
            <v>Impuesto de industria y comercio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>
            <v>410509</v>
          </cell>
          <cell r="B2073">
            <v>410509</v>
          </cell>
          <cell r="C2073" t="str">
            <v>Impuesto a la gasolina y ACPM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>
            <v>410511</v>
          </cell>
          <cell r="B2074">
            <v>410511</v>
          </cell>
          <cell r="C2074" t="str">
            <v>Impuesto de timbre nacional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>
            <v>410512</v>
          </cell>
          <cell r="B2075">
            <v>410512</v>
          </cell>
          <cell r="C2075" t="str">
            <v>Timbre sobre consulados en el exterior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</row>
        <row r="2076">
          <cell r="A2076">
            <v>410514</v>
          </cell>
          <cell r="B2076">
            <v>410514</v>
          </cell>
          <cell r="C2076" t="str">
            <v>Impuesto de timbre nacional sobre salidas al exterior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>
            <v>410515</v>
          </cell>
          <cell r="B2077">
            <v>410515</v>
          </cell>
          <cell r="C2077" t="str">
            <v>Impuesto de espectáculos públicos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>
            <v>410519</v>
          </cell>
          <cell r="B2078">
            <v>410519</v>
          </cell>
          <cell r="C2078" t="str">
            <v>Impuesto de delineación urbana, estudios y aprobación de planos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>
            <v>410521</v>
          </cell>
          <cell r="B2079">
            <v>410521</v>
          </cell>
          <cell r="C2079" t="str">
            <v>Impuesto de avisos, tableros y vallas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>
            <v>410522</v>
          </cell>
          <cell r="B2080">
            <v>410522</v>
          </cell>
          <cell r="C2080" t="str">
            <v>Impuesto al consumo de tabaco y cigarrillos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>
            <v>410523</v>
          </cell>
          <cell r="B2081">
            <v>410523</v>
          </cell>
          <cell r="C2081" t="str">
            <v>Impuesto al consumo de licores, vinos, aperitivos y similares o participación porcentual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>
            <v>410524</v>
          </cell>
          <cell r="B2082">
            <v>410524</v>
          </cell>
          <cell r="C2082" t="str">
            <v>Impuesto al consumo de cerveza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>
            <v>410526</v>
          </cell>
          <cell r="B2083">
            <v>410526</v>
          </cell>
          <cell r="C2083" t="str">
            <v>Impuesto a degüello de ganado mayor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>
            <v>410527</v>
          </cell>
          <cell r="B2084">
            <v>410527</v>
          </cell>
          <cell r="C2084" t="str">
            <v>Impuesto a degüello de ganado menor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>
            <v>410528</v>
          </cell>
          <cell r="B2085">
            <v>410528</v>
          </cell>
          <cell r="C2085" t="str">
            <v>Impuestos de rifas, apuestas y juegos permitidos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>
            <v>410533</v>
          </cell>
          <cell r="B2086">
            <v>410533</v>
          </cell>
          <cell r="C2086" t="str">
            <v>Impuesto sobre vehículos automotores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>
            <v>410535</v>
          </cell>
          <cell r="B2087">
            <v>410535</v>
          </cell>
          <cell r="C2087" t="str">
            <v>Sobretasa a la gasolina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>
            <v>410536</v>
          </cell>
          <cell r="B2088">
            <v>410536</v>
          </cell>
          <cell r="C2088" t="str">
            <v>Sobretasa al ACPM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>
            <v>410539</v>
          </cell>
          <cell r="B2089">
            <v>410539</v>
          </cell>
          <cell r="C2089" t="str">
            <v>Impuesto a la explotación de oro, plata y platino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</row>
        <row r="2090">
          <cell r="A2090">
            <v>410540</v>
          </cell>
          <cell r="B2090">
            <v>410540</v>
          </cell>
          <cell r="C2090" t="str">
            <v>Impuestos sociales sobre las armas de fuego y las municiones y explosivos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>
            <v>410541</v>
          </cell>
          <cell r="B2091">
            <v>410541</v>
          </cell>
          <cell r="C2091" t="str">
            <v>Impuesto a las ventas por el sistema de clubes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>
            <v>410542</v>
          </cell>
          <cell r="B2092">
            <v>410542</v>
          </cell>
          <cell r="C2092" t="str">
            <v>Impuesto por la ocupación de vías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>
            <v>410543</v>
          </cell>
          <cell r="B2093">
            <v>410543</v>
          </cell>
          <cell r="C2093" t="str">
            <v>Impuesto por el uso del subsuelo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>
            <v>410545</v>
          </cell>
          <cell r="B2094">
            <v>410545</v>
          </cell>
          <cell r="C2094" t="str">
            <v>Impuesto sobre el servicio de alumbrado público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>
            <v>410546</v>
          </cell>
          <cell r="B2095">
            <v>410546</v>
          </cell>
          <cell r="C2095" t="str">
            <v>Impuesto a ganadores sorteos ordinarios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>
            <v>410547</v>
          </cell>
          <cell r="B2096">
            <v>410547</v>
          </cell>
          <cell r="C2096" t="str">
            <v>Impuesto a ganadores sorteos extraordinarios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>
            <v>410548</v>
          </cell>
          <cell r="B2097">
            <v>410548</v>
          </cell>
          <cell r="C2097" t="str">
            <v>Impuesto a loterías foráneas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>
            <v>410549</v>
          </cell>
          <cell r="B2098">
            <v>410549</v>
          </cell>
          <cell r="C2098" t="str">
            <v>IVA de licores a productores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>
            <v>410551</v>
          </cell>
          <cell r="B2099">
            <v>410551</v>
          </cell>
          <cell r="C2099" t="str">
            <v>Impuesto a la venta de cerveza 8%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>
            <v>410552</v>
          </cell>
          <cell r="B2100">
            <v>410552</v>
          </cell>
          <cell r="C2100" t="str">
            <v>Gravamen a los movimientos financieros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>
            <v>410553</v>
          </cell>
          <cell r="B2101">
            <v>410553</v>
          </cell>
          <cell r="C2101" t="str">
            <v>Impuesto unificado de azar y espectáculos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</row>
        <row r="2102">
          <cell r="A2102">
            <v>410554</v>
          </cell>
          <cell r="B2102">
            <v>410554</v>
          </cell>
          <cell r="C2102" t="str">
            <v>Impuesto para preservar la seguridad democrática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>
            <v>410555</v>
          </cell>
          <cell r="B2103">
            <v>410555</v>
          </cell>
          <cell r="C2103" t="str">
            <v>Impuesto al patrimonio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>
            <v>410556</v>
          </cell>
          <cell r="B2104">
            <v>410556</v>
          </cell>
          <cell r="C2104" t="str">
            <v>Impuesto sobre los remates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>
            <v>410557</v>
          </cell>
          <cell r="B2105">
            <v>410557</v>
          </cell>
          <cell r="C2105" t="str">
            <v>Impuesto con destino al turismo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>
            <v>410558</v>
          </cell>
          <cell r="B2106">
            <v>410558</v>
          </cell>
          <cell r="C2106" t="str">
            <v>Impuesto a publicidad exterior visual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>
            <v>410559</v>
          </cell>
          <cell r="B2107">
            <v>410559</v>
          </cell>
          <cell r="C2107" t="str">
            <v>Impuesto de circulación y tránsito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>
            <v>410560</v>
          </cell>
          <cell r="B2108">
            <v>410560</v>
          </cell>
          <cell r="C2108" t="str">
            <v>Impuesto de transporte de hidrocarburos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>
            <v>410561</v>
          </cell>
          <cell r="B2109">
            <v>410561</v>
          </cell>
          <cell r="C2109" t="str">
            <v>Impuesto sobre telégrafos y teléfonos urbanos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>
            <v>410562</v>
          </cell>
          <cell r="B2110">
            <v>410562</v>
          </cell>
          <cell r="C2110" t="str">
            <v>Sobretasa bomberil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>
            <v>410564</v>
          </cell>
          <cell r="B2111">
            <v>410564</v>
          </cell>
          <cell r="C2111" t="str">
            <v>Impuesto nacional al consumo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>
            <v>410565</v>
          </cell>
          <cell r="B2112">
            <v>410565</v>
          </cell>
          <cell r="C2112" t="str">
            <v>Impuesto nacional a la gasolina y al ACPM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>
            <v>410566</v>
          </cell>
          <cell r="B2113">
            <v>410566</v>
          </cell>
          <cell r="C2113" t="str">
            <v>Impuesto a la riqueza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>
            <v>410567</v>
          </cell>
          <cell r="B2114">
            <v>410567</v>
          </cell>
          <cell r="C2114" t="str">
            <v>Impuesto complementario de normalización tributaria al impuesto a la riqueza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>
            <v>410569</v>
          </cell>
          <cell r="B2115">
            <v>410569</v>
          </cell>
          <cell r="C2115" t="str">
            <v>Sobretasa al consumo de cigarrillos y tabaco elaborado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>
            <v>410570</v>
          </cell>
          <cell r="B2116">
            <v>410570</v>
          </cell>
          <cell r="C2116" t="str">
            <v>Sobretasa al impuesto sobre la renta y complementarios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>
            <v>410575</v>
          </cell>
          <cell r="B2117">
            <v>410575</v>
          </cell>
          <cell r="C2117" t="str">
            <v>Otros impuestos nacionales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>
            <v>410580</v>
          </cell>
          <cell r="B2118">
            <v>410580</v>
          </cell>
          <cell r="C2118" t="str">
            <v>Otros impuestos departamentales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</row>
        <row r="2119">
          <cell r="A2119">
            <v>410585</v>
          </cell>
          <cell r="B2119">
            <v>410585</v>
          </cell>
          <cell r="C2119" t="str">
            <v>Otros impuestos municipales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>
            <v>410590</v>
          </cell>
          <cell r="B2120">
            <v>410590</v>
          </cell>
          <cell r="C2120" t="str">
            <v>Otros impuestos distritales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>
            <v>4110</v>
          </cell>
          <cell r="B2121">
            <v>411000</v>
          </cell>
          <cell r="C2121" t="str">
            <v>CONTRIBUCIONES, TASAS E INGRESOS NO TRIBUTARIOS</v>
          </cell>
          <cell r="D2121">
            <v>2072633752</v>
          </cell>
          <cell r="E2121">
            <v>0</v>
          </cell>
          <cell r="F2121">
            <v>339720217</v>
          </cell>
          <cell r="G2121">
            <v>2412353969</v>
          </cell>
          <cell r="H2121">
            <v>0</v>
          </cell>
          <cell r="I2121">
            <v>2412353969</v>
          </cell>
        </row>
        <row r="2122">
          <cell r="A2122">
            <v>411001</v>
          </cell>
          <cell r="B2122">
            <v>411001</v>
          </cell>
          <cell r="C2122" t="str">
            <v>Tasas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>
            <v>411002</v>
          </cell>
          <cell r="B2123">
            <v>411002</v>
          </cell>
          <cell r="C2123" t="str">
            <v>Multas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>
            <v>411003</v>
          </cell>
          <cell r="B2124">
            <v>411003</v>
          </cell>
          <cell r="C2124" t="str">
            <v>Intereses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>
            <v>411004</v>
          </cell>
          <cell r="B2125">
            <v>411004</v>
          </cell>
          <cell r="C2125" t="str">
            <v>Sanciones</v>
          </cell>
          <cell r="D2125">
            <v>31249680</v>
          </cell>
          <cell r="E2125">
            <v>0</v>
          </cell>
          <cell r="F2125">
            <v>0</v>
          </cell>
          <cell r="G2125">
            <v>31249680</v>
          </cell>
          <cell r="H2125">
            <v>0</v>
          </cell>
          <cell r="I2125">
            <v>31249680</v>
          </cell>
        </row>
        <row r="2126">
          <cell r="A2126">
            <v>411011</v>
          </cell>
          <cell r="B2126">
            <v>411011</v>
          </cell>
          <cell r="C2126" t="str">
            <v>Peajes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>
            <v>411014</v>
          </cell>
          <cell r="B2127">
            <v>411014</v>
          </cell>
          <cell r="C2127" t="str">
            <v>Tarifa pro desarrollo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>
            <v>411015</v>
          </cell>
          <cell r="B2128">
            <v>411015</v>
          </cell>
          <cell r="C2128" t="str">
            <v>Inscripciones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>
            <v>411017</v>
          </cell>
          <cell r="B2129">
            <v>411017</v>
          </cell>
          <cell r="C2129" t="str">
            <v>Formularios y especies valoradas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>
            <v>411018</v>
          </cell>
          <cell r="B2130">
            <v>411018</v>
          </cell>
          <cell r="C2130" t="str">
            <v>Tarifa pro electrificación rural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>
            <v>411022</v>
          </cell>
          <cell r="B2131">
            <v>411022</v>
          </cell>
          <cell r="C2131" t="str">
            <v>Ingresos contraprestación ICEL- CORELCA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>
            <v>411023</v>
          </cell>
          <cell r="B2132">
            <v>411023</v>
          </cell>
          <cell r="C2132" t="str">
            <v>Extensión telefonía celular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>
            <v>411025</v>
          </cell>
          <cell r="B2133">
            <v>411025</v>
          </cell>
          <cell r="C2133" t="str">
            <v>Participación en el transporte por oleoductos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>
            <v>411027</v>
          </cell>
          <cell r="B2134">
            <v>411027</v>
          </cell>
          <cell r="C2134" t="str">
            <v>Estampillas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>
            <v>411028</v>
          </cell>
          <cell r="B2135">
            <v>411028</v>
          </cell>
          <cell r="C2135" t="str">
            <v>Patentes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>
            <v>411032</v>
          </cell>
          <cell r="B2136">
            <v>411032</v>
          </cell>
          <cell r="C2136" t="str">
            <v>Publicaciones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>
            <v>411034</v>
          </cell>
          <cell r="B2137">
            <v>411034</v>
          </cell>
          <cell r="C2137" t="str">
            <v>Derechos de tránsito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</row>
        <row r="2138">
          <cell r="A2138">
            <v>411045</v>
          </cell>
          <cell r="B2138">
            <v>411045</v>
          </cell>
          <cell r="C2138" t="str">
            <v>Cuotas de sostenimiento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>
            <v>411046</v>
          </cell>
          <cell r="B2139">
            <v>411046</v>
          </cell>
          <cell r="C2139" t="str">
            <v>Licencias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>
            <v>411048</v>
          </cell>
          <cell r="B2140">
            <v>411048</v>
          </cell>
          <cell r="C2140" t="str">
            <v>Registro y salvoconducto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>
            <v>411054</v>
          </cell>
          <cell r="B2141">
            <v>411054</v>
          </cell>
          <cell r="C2141" t="str">
            <v>Matrículas de vehículos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>
            <v>411055</v>
          </cell>
          <cell r="B2142">
            <v>411055</v>
          </cell>
          <cell r="C2142" t="str">
            <v>Revisión de vehículos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>
            <v>411056</v>
          </cell>
          <cell r="B2143">
            <v>411056</v>
          </cell>
          <cell r="C2143" t="str">
            <v>Calcomanías de vehículos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>
            <v>411057</v>
          </cell>
          <cell r="B2144">
            <v>411057</v>
          </cell>
          <cell r="C2144" t="str">
            <v>Placas de vehículos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>
            <v>411058</v>
          </cell>
          <cell r="B2145">
            <v>411058</v>
          </cell>
          <cell r="C2145" t="str">
            <v>Traspaso de vehículos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>
            <v>411059</v>
          </cell>
          <cell r="B2146">
            <v>411059</v>
          </cell>
          <cell r="C2146" t="str">
            <v>Derechos de explotacion no relacionados con la infraestructura de transporte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>
            <v>411060</v>
          </cell>
          <cell r="B2147">
            <v>411060</v>
          </cell>
          <cell r="C2147" t="str">
            <v>Porcentaje y sobretasa ambiental al impuesto predial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</row>
        <row r="2148">
          <cell r="A2148">
            <v>411061</v>
          </cell>
          <cell r="B2148">
            <v>411061</v>
          </cell>
          <cell r="C2148" t="str">
            <v>Contribuciones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>
            <v>411062</v>
          </cell>
          <cell r="B2149">
            <v>411062</v>
          </cell>
          <cell r="C2149" t="str">
            <v>Cuota de fiscalización y auditaje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>
            <v>411063</v>
          </cell>
          <cell r="B2150">
            <v>411063</v>
          </cell>
          <cell r="C2150" t="str">
            <v>Aporte sobre ingresos brutos de las notarías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>
            <v>411064</v>
          </cell>
          <cell r="B2151">
            <v>411064</v>
          </cell>
          <cell r="C2151" t="str">
            <v>Cauciones efectivas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>
            <v>411069</v>
          </cell>
          <cell r="B2152">
            <v>411069</v>
          </cell>
          <cell r="C2152" t="str">
            <v>Fondo de solidaridad pensional - Solidaridad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>
            <v>411070</v>
          </cell>
          <cell r="B2153">
            <v>411070</v>
          </cell>
          <cell r="C2153" t="str">
            <v>Fondo de solidaridad pensional - Subsistencia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>
            <v>411071</v>
          </cell>
          <cell r="B2154">
            <v>411071</v>
          </cell>
          <cell r="C2154" t="str">
            <v>Fondo de riesgos laborales - Riesgos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>
            <v>411072</v>
          </cell>
          <cell r="B2155">
            <v>411072</v>
          </cell>
          <cell r="C2155" t="str">
            <v>Renta del monopolio de juegos de suerte y azar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>
            <v>411073</v>
          </cell>
          <cell r="B2156">
            <v>411073</v>
          </cell>
          <cell r="C2156" t="str">
            <v>Prima en contratos de estabilidad jurídica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>
            <v>411075</v>
          </cell>
          <cell r="B2157">
            <v>411075</v>
          </cell>
          <cell r="C2157" t="str">
            <v>Participación en plusvalía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>
            <v>411076</v>
          </cell>
          <cell r="B2158">
            <v>411076</v>
          </cell>
          <cell r="C2158" t="str">
            <v>Obligaciones urbanísticas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>
            <v>411090</v>
          </cell>
          <cell r="B2159">
            <v>411090</v>
          </cell>
          <cell r="C2159" t="str">
            <v>Otras contribuciones, tasas e ingresos no tributarios</v>
          </cell>
          <cell r="D2159">
            <v>2041384072</v>
          </cell>
          <cell r="E2159">
            <v>0</v>
          </cell>
          <cell r="F2159">
            <v>339720217</v>
          </cell>
          <cell r="G2159">
            <v>2381104289</v>
          </cell>
          <cell r="H2159">
            <v>0</v>
          </cell>
          <cell r="I2159">
            <v>2381104289</v>
          </cell>
        </row>
        <row r="2160">
          <cell r="A2160">
            <v>4111</v>
          </cell>
          <cell r="B2160">
            <v>411100</v>
          </cell>
          <cell r="C2160" t="str">
            <v>REGALÍAS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>
            <v>411101</v>
          </cell>
          <cell r="B2161">
            <v>411101</v>
          </cell>
          <cell r="C2161" t="str">
            <v>Hidrocarburos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>
            <v>411102</v>
          </cell>
          <cell r="B2162">
            <v>411102</v>
          </cell>
          <cell r="C2162" t="str">
            <v>Minerales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>
            <v>4114</v>
          </cell>
          <cell r="B2163">
            <v>411400</v>
          </cell>
          <cell r="C2163" t="str">
            <v>APORTES SOBRE LA NÓMINA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>
            <v>411401</v>
          </cell>
          <cell r="B2164">
            <v>411401</v>
          </cell>
          <cell r="C2164" t="str">
            <v>SENA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>
            <v>411402</v>
          </cell>
          <cell r="B2165">
            <v>411402</v>
          </cell>
          <cell r="C2165" t="str">
            <v>ICBF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>
            <v>411403</v>
          </cell>
          <cell r="B2166">
            <v>411403</v>
          </cell>
          <cell r="C2166" t="str">
            <v>ESAP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>
            <v>411405</v>
          </cell>
          <cell r="B2167">
            <v>411405</v>
          </cell>
          <cell r="C2167" t="str">
            <v>Escuelas industriales e institutos técnicos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</row>
        <row r="2168">
          <cell r="A2168">
            <v>4115</v>
          </cell>
          <cell r="B2168">
            <v>411500</v>
          </cell>
          <cell r="C2168" t="str">
            <v>RENTAS PARAFISCALES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>
            <v>411503</v>
          </cell>
          <cell r="B2169">
            <v>411503</v>
          </cell>
          <cell r="C2169" t="str">
            <v>Cuota de fomento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>
            <v>411517</v>
          </cell>
          <cell r="B2170">
            <v>411517</v>
          </cell>
          <cell r="C2170" t="str">
            <v>Fondo de promoción turística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>
            <v>411527</v>
          </cell>
          <cell r="B2171">
            <v>411527</v>
          </cell>
          <cell r="C2171" t="str">
            <v>Fondo de prestaciones sociales del magisterio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>
            <v>411528</v>
          </cell>
          <cell r="B2172">
            <v>411528</v>
          </cell>
          <cell r="C2172" t="str">
            <v>Contribución parafiscal cultural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>
            <v>411590</v>
          </cell>
          <cell r="B2173">
            <v>411590</v>
          </cell>
          <cell r="C2173" t="str">
            <v>Otras rentas parafiscales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>
            <v>4116</v>
          </cell>
          <cell r="B2174">
            <v>411600</v>
          </cell>
          <cell r="C2174" t="str">
            <v>RECURSOS DESTINADOS A LA FINANCIACIÓN DEL SISTEMA GENERAL DE SEGURIDAD SOCIAL EN SALUD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>
            <v>411601</v>
          </cell>
          <cell r="B2175">
            <v>411601</v>
          </cell>
          <cell r="C2175" t="str">
            <v>Cotizaciones régimen contributivo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>
            <v>411602</v>
          </cell>
          <cell r="B2176">
            <v>411602</v>
          </cell>
          <cell r="C2176" t="str">
            <v>Aportes régimen de excepción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</row>
        <row r="2177">
          <cell r="A2177">
            <v>411603</v>
          </cell>
          <cell r="B2177">
            <v>411603</v>
          </cell>
          <cell r="C2177" t="str">
            <v>Aportes de cajas de compensación familiar para aseguramiento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>
            <v>411604</v>
          </cell>
          <cell r="B2178">
            <v>411604</v>
          </cell>
          <cell r="C2178" t="str">
            <v>Recursos prima FONSAT y SOAT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>
            <v>411606</v>
          </cell>
          <cell r="B2179">
            <v>411606</v>
          </cell>
          <cell r="C2179" t="str">
            <v>Copagos prestaciones No POS régimen contributivo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>
            <v>411690</v>
          </cell>
          <cell r="B2180">
            <v>411690</v>
          </cell>
          <cell r="C2180" t="str">
            <v>Otros recursos destinados a la financiación del Sistema General de Seguridad Social en Salud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</row>
        <row r="2181">
          <cell r="A2181">
            <v>4195</v>
          </cell>
          <cell r="B2181">
            <v>419500</v>
          </cell>
          <cell r="C2181" t="str">
            <v>DEVOLUCIONES Y DESCUENTOS (DB)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>
            <v>419502</v>
          </cell>
          <cell r="B2182">
            <v>419502</v>
          </cell>
          <cell r="C2182" t="str">
            <v>Contribuciones, tasas e ingresos no tributarios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>
            <v>419503</v>
          </cell>
          <cell r="B2183">
            <v>419503</v>
          </cell>
          <cell r="C2183" t="str">
            <v>Rentas parafiscales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>
            <v>419505</v>
          </cell>
          <cell r="B2184">
            <v>419505</v>
          </cell>
          <cell r="C2184" t="str">
            <v>Aportes y cotizaciones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>
            <v>419506</v>
          </cell>
          <cell r="B2185">
            <v>419506</v>
          </cell>
          <cell r="C2185" t="str">
            <v>Impuesto sobre la renta y complementarios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>
            <v>419507</v>
          </cell>
          <cell r="B2186">
            <v>419507</v>
          </cell>
          <cell r="C2186" t="str">
            <v>Impuesto de registro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>
            <v>419508</v>
          </cell>
          <cell r="B2187">
            <v>419508</v>
          </cell>
          <cell r="C2187" t="str">
            <v>Impuesto sobre aduana y recargos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>
            <v>419509</v>
          </cell>
          <cell r="B2188">
            <v>419509</v>
          </cell>
          <cell r="C2188" t="str">
            <v>Impuesto al valor agregado (IVA)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>
            <v>419510</v>
          </cell>
          <cell r="B2189">
            <v>419510</v>
          </cell>
          <cell r="C2189" t="str">
            <v>Impuesto predial unificado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>
            <v>419511</v>
          </cell>
          <cell r="B2190">
            <v>419511</v>
          </cell>
          <cell r="C2190" t="str">
            <v>Impuesto de industria y comercio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>
            <v>419512</v>
          </cell>
          <cell r="B2191">
            <v>419512</v>
          </cell>
          <cell r="C2191" t="str">
            <v>Impuesto a la gasolina y ACPM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>
            <v>419513</v>
          </cell>
          <cell r="B2192">
            <v>419513</v>
          </cell>
          <cell r="C2192" t="str">
            <v>Impuesto de timbre nacional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>
            <v>419514</v>
          </cell>
          <cell r="B2193">
            <v>419514</v>
          </cell>
          <cell r="C2193" t="str">
            <v>Timbre sobre consulados en el exterior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>
            <v>419515</v>
          </cell>
          <cell r="B2194">
            <v>419515</v>
          </cell>
          <cell r="C2194" t="str">
            <v>Impuesto de timbre nacional sobre salidas al exterior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>
            <v>419516</v>
          </cell>
          <cell r="B2195">
            <v>419516</v>
          </cell>
          <cell r="C2195" t="str">
            <v>Impuesto de espectáculos públicos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>
            <v>419517</v>
          </cell>
          <cell r="B2196">
            <v>419517</v>
          </cell>
          <cell r="C2196" t="str">
            <v>Impuesto de delineación urbana, estudios y aprobación de planos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>
            <v>419518</v>
          </cell>
          <cell r="B2197">
            <v>419518</v>
          </cell>
          <cell r="C2197" t="str">
            <v>Impuesto de avisos, tableros y vallas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>
            <v>419519</v>
          </cell>
          <cell r="B2198">
            <v>419519</v>
          </cell>
          <cell r="C2198" t="str">
            <v>Impuesto al consumo de tabaco y cigarrillos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>
            <v>419520</v>
          </cell>
          <cell r="B2199">
            <v>419520</v>
          </cell>
          <cell r="C2199" t="str">
            <v>Impuesto al consumo de licores, vinos, aperitivos y similares o participación porcentual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>
            <v>419521</v>
          </cell>
          <cell r="B2200">
            <v>419521</v>
          </cell>
          <cell r="C2200" t="str">
            <v>Impuesto al consumo de cerveza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>
            <v>419522</v>
          </cell>
          <cell r="B2201">
            <v>419522</v>
          </cell>
          <cell r="C2201" t="str">
            <v>Impuesto a degüello de ganado mayor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>
            <v>419523</v>
          </cell>
          <cell r="B2202">
            <v>419523</v>
          </cell>
          <cell r="C2202" t="str">
            <v>Impuesto a degüello de ganado menor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>
            <v>419524</v>
          </cell>
          <cell r="B2203">
            <v>419524</v>
          </cell>
          <cell r="C2203" t="str">
            <v>Impuestos de rifas, apuestas y juegos permitidos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>
            <v>419525</v>
          </cell>
          <cell r="B2204">
            <v>419525</v>
          </cell>
          <cell r="C2204" t="str">
            <v>Impuesto sobre vehículos automotores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>
            <v>419526</v>
          </cell>
          <cell r="B2205">
            <v>419526</v>
          </cell>
          <cell r="C2205" t="str">
            <v>Sobretasa a la gasolina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</row>
        <row r="2206">
          <cell r="A2206">
            <v>419527</v>
          </cell>
          <cell r="B2206">
            <v>419527</v>
          </cell>
          <cell r="C2206" t="str">
            <v>Sobretasa al ACPM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</row>
        <row r="2207">
          <cell r="A2207">
            <v>419528</v>
          </cell>
          <cell r="B2207">
            <v>419528</v>
          </cell>
          <cell r="C2207" t="str">
            <v>Impuesto a la explotación de oro, plata y platino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>
            <v>419529</v>
          </cell>
          <cell r="B2208">
            <v>419529</v>
          </cell>
          <cell r="C2208" t="str">
            <v>Impuestos sobre armas y municiones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>
            <v>419530</v>
          </cell>
          <cell r="B2209">
            <v>419530</v>
          </cell>
          <cell r="C2209" t="str">
            <v>Impuesto a las ventas por el sistema de clubes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>
            <v>419531</v>
          </cell>
          <cell r="B2210">
            <v>419531</v>
          </cell>
          <cell r="C2210" t="str">
            <v>Impuesto por la ocupación de vías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>
            <v>419532</v>
          </cell>
          <cell r="B2211">
            <v>419532</v>
          </cell>
          <cell r="C2211" t="str">
            <v>Impuesto por el uso del subsuelo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>
            <v>419533</v>
          </cell>
          <cell r="B2212">
            <v>419533</v>
          </cell>
          <cell r="C2212" t="str">
            <v>Impuesto sobre el servicio de alumbrado público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>
            <v>419534</v>
          </cell>
          <cell r="B2213">
            <v>419534</v>
          </cell>
          <cell r="C2213" t="str">
            <v>Impuesto a ganadores sorteos ordinarios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>
            <v>419535</v>
          </cell>
          <cell r="B2214">
            <v>419535</v>
          </cell>
          <cell r="C2214" t="str">
            <v>Impuesto a ganadores sorteos extraordinarios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>
            <v>419536</v>
          </cell>
          <cell r="B2215">
            <v>419536</v>
          </cell>
          <cell r="C2215" t="str">
            <v>Impuesto a loterías foráneas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>
            <v>419537</v>
          </cell>
          <cell r="B2216">
            <v>419537</v>
          </cell>
          <cell r="C2216" t="str">
            <v>IVA de licores a productores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>
            <v>419538</v>
          </cell>
          <cell r="B2217">
            <v>419538</v>
          </cell>
          <cell r="C2217" t="str">
            <v>Impuesto a la venta de cerveza 8%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>
            <v>419539</v>
          </cell>
          <cell r="B2218">
            <v>419539</v>
          </cell>
          <cell r="C2218" t="str">
            <v>Gravamen a los movimientos financieros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>
            <v>419540</v>
          </cell>
          <cell r="B2219">
            <v>419540</v>
          </cell>
          <cell r="C2219" t="str">
            <v>Impuesto unificado de azar y espectáculos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>
            <v>419541</v>
          </cell>
          <cell r="B2220">
            <v>419541</v>
          </cell>
          <cell r="C2220" t="str">
            <v>Impuesto para preservar la seguridad democrática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>
            <v>419542</v>
          </cell>
          <cell r="B2221">
            <v>419542</v>
          </cell>
          <cell r="C2221" t="str">
            <v>Impuesto al patrimonio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>
            <v>419543</v>
          </cell>
          <cell r="B2222">
            <v>419543</v>
          </cell>
          <cell r="C2222" t="str">
            <v>Impuestos sobre los remates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>
            <v>419544</v>
          </cell>
          <cell r="B2223">
            <v>419544</v>
          </cell>
          <cell r="C2223" t="str">
            <v>Impuesto a publicidad exterior visual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>
            <v>419545</v>
          </cell>
          <cell r="B2224">
            <v>419545</v>
          </cell>
          <cell r="C2224" t="str">
            <v>Impuesto de circulación y tránsito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>
            <v>419546</v>
          </cell>
          <cell r="B2225">
            <v>419546</v>
          </cell>
          <cell r="C2225" t="str">
            <v>Impuesto de transporte de hidrocarburos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>
            <v>419547</v>
          </cell>
          <cell r="B2226">
            <v>419547</v>
          </cell>
          <cell r="C2226" t="str">
            <v>Impuesto sobre telégrafos y teléfonos urbanos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>
            <v>419548</v>
          </cell>
          <cell r="B2227">
            <v>419548</v>
          </cell>
          <cell r="C2227" t="str">
            <v>Sobretasa bomberil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>
            <v>419549</v>
          </cell>
          <cell r="B2228">
            <v>419549</v>
          </cell>
          <cell r="C2228" t="str">
            <v>Otros impuestos nacionales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>
            <v>419550</v>
          </cell>
          <cell r="B2229">
            <v>419550</v>
          </cell>
          <cell r="C2229" t="str">
            <v>Otros impuestos departamentales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>
            <v>419551</v>
          </cell>
          <cell r="B2230">
            <v>419551</v>
          </cell>
          <cell r="C2230" t="str">
            <v>Otros impuestos distritales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>
            <v>419552</v>
          </cell>
          <cell r="B2231">
            <v>419552</v>
          </cell>
          <cell r="C2231" t="str">
            <v>Otros impuestos municipales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>
            <v>419555</v>
          </cell>
          <cell r="B2232">
            <v>419555</v>
          </cell>
          <cell r="C2232" t="str">
            <v>Impuesto nacional a la gasolina y al ACPM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>
            <v>419556</v>
          </cell>
          <cell r="B2233">
            <v>419556</v>
          </cell>
          <cell r="C2233" t="str">
            <v>Impuesto a la riqueza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>
            <v>419557</v>
          </cell>
          <cell r="B2234">
            <v>419557</v>
          </cell>
          <cell r="C2234" t="str">
            <v>Impuesto complementario de normalización tributaria al impuesto a la riqueza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</row>
        <row r="2235">
          <cell r="A2235">
            <v>419559</v>
          </cell>
          <cell r="B2235">
            <v>419559</v>
          </cell>
          <cell r="C2235" t="str">
            <v>Sobretasa al consumo de cigarrillos y tabaco elaborado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>
            <v>419560</v>
          </cell>
          <cell r="B2236">
            <v>419560</v>
          </cell>
          <cell r="C2236" t="str">
            <v>Sobretasa al impuesto sobre la renta y complementarios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>
            <v>42</v>
          </cell>
          <cell r="B2237">
            <v>420000</v>
          </cell>
          <cell r="C2237" t="str">
            <v>VENTA DE BIENES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>
            <v>4201</v>
          </cell>
          <cell r="B2238">
            <v>420100</v>
          </cell>
          <cell r="C2238" t="str">
            <v>PRODUCTOS AGROPECUARIOS, DE SILVICULTURA, AVICULTURA Y PESCA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>
            <v>420101</v>
          </cell>
          <cell r="B2239">
            <v>420101</v>
          </cell>
          <cell r="C2239" t="str">
            <v>Productos agrícolas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>
            <v>420102</v>
          </cell>
          <cell r="B2240">
            <v>420102</v>
          </cell>
          <cell r="C2240" t="str">
            <v>Productos forestales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>
            <v>420103</v>
          </cell>
          <cell r="B2241">
            <v>420103</v>
          </cell>
          <cell r="C2241" t="str">
            <v>Productos piscícolas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>
            <v>420104</v>
          </cell>
          <cell r="B2242">
            <v>420104</v>
          </cell>
          <cell r="C2242" t="str">
            <v>Semovientes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>
            <v>420105</v>
          </cell>
          <cell r="B2243">
            <v>420105</v>
          </cell>
          <cell r="C2243" t="str">
            <v>Productos avícolas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>
            <v>420106</v>
          </cell>
          <cell r="B2244">
            <v>420106</v>
          </cell>
          <cell r="C2244" t="str">
            <v>Productos pecuarios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>
            <v>420190</v>
          </cell>
          <cell r="B2245">
            <v>420190</v>
          </cell>
          <cell r="C2245" t="str">
            <v>Otros productos agropecuarios, de silvicultura, avicultura y pesca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</row>
        <row r="2246">
          <cell r="A2246">
            <v>4203</v>
          </cell>
          <cell r="B2246">
            <v>420300</v>
          </cell>
          <cell r="C2246" t="str">
            <v>PRODUCTOS ALIMENTICIOS, BEBIDAS Y ALCOHOLES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>
            <v>420301</v>
          </cell>
          <cell r="B2247">
            <v>420301</v>
          </cell>
          <cell r="C2247" t="str">
            <v>Licores, bebidas y alcoholes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>
            <v>420302</v>
          </cell>
          <cell r="B2248">
            <v>420302</v>
          </cell>
          <cell r="C2248" t="str">
            <v>Productos alimenticios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>
            <v>4204</v>
          </cell>
          <cell r="B2249">
            <v>420400</v>
          </cell>
          <cell r="C2249" t="str">
            <v>PRODUCTOS MANUFACTURADOS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>
            <v>420401</v>
          </cell>
          <cell r="B2250">
            <v>420401</v>
          </cell>
          <cell r="C2250" t="str">
            <v>Impresos y publicaciones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>
            <v>420405</v>
          </cell>
          <cell r="B2251">
            <v>420405</v>
          </cell>
          <cell r="C2251" t="str">
            <v>Productos químicos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>
            <v>420406</v>
          </cell>
          <cell r="B2252">
            <v>420406</v>
          </cell>
          <cell r="C2252" t="str">
            <v>Medicamentos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>
            <v>420407</v>
          </cell>
          <cell r="B2253">
            <v>420407</v>
          </cell>
          <cell r="C2253" t="str">
            <v>Medicamentos de uso veterinario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>
            <v>420409</v>
          </cell>
          <cell r="B2254">
            <v>420409</v>
          </cell>
          <cell r="C2254" t="str">
            <v>Productos artesanales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>
            <v>420410</v>
          </cell>
          <cell r="B2255">
            <v>420410</v>
          </cell>
          <cell r="C2255" t="str">
            <v>Productos metalúrgicos y de microfundición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>
            <v>420412</v>
          </cell>
          <cell r="B2256">
            <v>420412</v>
          </cell>
          <cell r="C2256" t="str">
            <v>Productos de madera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>
            <v>420414</v>
          </cell>
          <cell r="B2257">
            <v>420414</v>
          </cell>
          <cell r="C2257" t="str">
            <v>Prendas de vestir y calzado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>
            <v>420416</v>
          </cell>
          <cell r="B2258">
            <v>420416</v>
          </cell>
          <cell r="C2258" t="str">
            <v>Productos agropecuarios, de silvicultura, avicultura y pesca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>
            <v>420490</v>
          </cell>
          <cell r="B2259">
            <v>420490</v>
          </cell>
          <cell r="C2259" t="str">
            <v>Otros productos manufacturados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>
            <v>4206</v>
          </cell>
          <cell r="B2260">
            <v>420600</v>
          </cell>
          <cell r="C2260" t="str">
            <v>CONSTRUCCIONES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>
            <v>420604</v>
          </cell>
          <cell r="B2261">
            <v>420604</v>
          </cell>
          <cell r="C2261" t="str">
            <v>Edificaciones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>
            <v>420690</v>
          </cell>
          <cell r="B2262">
            <v>420690</v>
          </cell>
          <cell r="C2262" t="str">
            <v>Otras construcciones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>
            <v>4210</v>
          </cell>
          <cell r="B2263">
            <v>421000</v>
          </cell>
          <cell r="C2263" t="str">
            <v>BIENES COMERCIALIZADOS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</row>
        <row r="2264">
          <cell r="A2264">
            <v>421002</v>
          </cell>
          <cell r="B2264">
            <v>421002</v>
          </cell>
          <cell r="C2264" t="str">
            <v>Terrenos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</row>
        <row r="2265">
          <cell r="A2265">
            <v>421003</v>
          </cell>
          <cell r="B2265">
            <v>421003</v>
          </cell>
          <cell r="C2265" t="str">
            <v>Construcciones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>
            <v>421004</v>
          </cell>
          <cell r="B2266">
            <v>421004</v>
          </cell>
          <cell r="C2266" t="str">
            <v>Impresos y publicaciones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>
            <v>421005</v>
          </cell>
          <cell r="B2267">
            <v>421005</v>
          </cell>
          <cell r="C2267" t="str">
            <v>Especies valoradas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>
            <v>421010</v>
          </cell>
          <cell r="B2268">
            <v>421010</v>
          </cell>
          <cell r="C2268" t="str">
            <v>Combustibles y otros derivados del petróleo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>
            <v>421011</v>
          </cell>
          <cell r="B2269">
            <v>421011</v>
          </cell>
          <cell r="C2269" t="str">
            <v>Productos químicos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>
            <v>421012</v>
          </cell>
          <cell r="B2270">
            <v>421012</v>
          </cell>
          <cell r="C2270" t="str">
            <v>Semovientes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>
            <v>421015</v>
          </cell>
          <cell r="B2271">
            <v>421015</v>
          </cell>
          <cell r="C2271" t="str">
            <v>Licores, bebidas y alcoholes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>
            <v>421016</v>
          </cell>
          <cell r="B2272">
            <v>421016</v>
          </cell>
          <cell r="C2272" t="str">
            <v>Productos artesanales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>
            <v>421025</v>
          </cell>
          <cell r="B2273">
            <v>421025</v>
          </cell>
          <cell r="C2273" t="str">
            <v>Elementos para invidentes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>
            <v>421026</v>
          </cell>
          <cell r="B2274">
            <v>421026</v>
          </cell>
          <cell r="C2274" t="str">
            <v>Equipos de comunicación y computación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>
            <v>421027</v>
          </cell>
          <cell r="B2275">
            <v>421027</v>
          </cell>
          <cell r="C2275" t="str">
            <v>Aparatos telefónicos e identificadores de llamadas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>
            <v>421028</v>
          </cell>
          <cell r="B2276">
            <v>421028</v>
          </cell>
          <cell r="C2276" t="str">
            <v>Medidores de agua, luz y gas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>
            <v>421030</v>
          </cell>
          <cell r="B2277">
            <v>421030</v>
          </cell>
          <cell r="C2277" t="str">
            <v>Elementos de campaña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>
            <v>421031</v>
          </cell>
          <cell r="B2278">
            <v>421031</v>
          </cell>
          <cell r="C2278" t="str">
            <v>Elementos de protección y seguridad personal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>
            <v>421032</v>
          </cell>
          <cell r="B2279">
            <v>421032</v>
          </cell>
          <cell r="C2279" t="str">
            <v>Repuestos, equipos férreos y otros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>
            <v>421033</v>
          </cell>
          <cell r="B2280">
            <v>421033</v>
          </cell>
          <cell r="C2280" t="str">
            <v>Equipo de transporte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>
            <v>421034</v>
          </cell>
          <cell r="B2281">
            <v>421034</v>
          </cell>
          <cell r="C2281" t="str">
            <v>Muebles y enseres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>
            <v>421036</v>
          </cell>
          <cell r="B2282">
            <v>421036</v>
          </cell>
          <cell r="C2282" t="str">
            <v>Material didáctico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>
            <v>421038</v>
          </cell>
          <cell r="B2283">
            <v>421038</v>
          </cell>
          <cell r="C2283" t="str">
            <v>Maquinaria y elementos de ferretería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>
            <v>421040</v>
          </cell>
          <cell r="B2284">
            <v>421040</v>
          </cell>
          <cell r="C2284" t="str">
            <v>Productos agropecuarios, de silvicultura, avicultura y pesca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>
            <v>421060</v>
          </cell>
          <cell r="B2285">
            <v>421060</v>
          </cell>
          <cell r="C2285" t="str">
            <v>Medicamentos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>
            <v>421061</v>
          </cell>
          <cell r="B2286">
            <v>421061</v>
          </cell>
          <cell r="C2286" t="str">
            <v>Materiales médico - quirúrgicos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>
            <v>421065</v>
          </cell>
          <cell r="B2287">
            <v>421065</v>
          </cell>
          <cell r="C2287" t="str">
            <v>Víveres y rancho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>
            <v>421090</v>
          </cell>
          <cell r="B2288">
            <v>421090</v>
          </cell>
          <cell r="C2288" t="str">
            <v>Otros bienes comercializados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>
            <v>421098</v>
          </cell>
          <cell r="B2289">
            <v>421098</v>
          </cell>
          <cell r="C2289" t="str">
            <v>Bienes declarados a favor de la Nación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>
            <v>4295</v>
          </cell>
          <cell r="B2290">
            <v>429500</v>
          </cell>
          <cell r="C2290" t="str">
            <v>DEVOLUCIONES, REBAJAS Y DESCUENTOS EN VENTA DE BIENES (DB)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>
            <v>429502</v>
          </cell>
          <cell r="B2291">
            <v>429502</v>
          </cell>
          <cell r="C2291" t="str">
            <v>Bienes comercializados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>
            <v>429503</v>
          </cell>
          <cell r="B2292">
            <v>429503</v>
          </cell>
          <cell r="C2292" t="str">
            <v>Productos agropecuarios, de silvicultura y pesca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</row>
        <row r="2293">
          <cell r="A2293">
            <v>429505</v>
          </cell>
          <cell r="B2293">
            <v>429505</v>
          </cell>
          <cell r="C2293" t="str">
            <v>Productos alimenticios, bebidas y alcoholes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>
            <v>429506</v>
          </cell>
          <cell r="B2294">
            <v>429506</v>
          </cell>
          <cell r="C2294" t="str">
            <v>Productos manufacturados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>
            <v>429507</v>
          </cell>
          <cell r="B2295">
            <v>429507</v>
          </cell>
          <cell r="C2295" t="str">
            <v>Construcciones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>
            <v>43</v>
          </cell>
          <cell r="B2296">
            <v>430000</v>
          </cell>
          <cell r="C2296" t="str">
            <v>VENTA DE SERVICIOS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>
            <v>4305</v>
          </cell>
          <cell r="B2297">
            <v>430500</v>
          </cell>
          <cell r="C2297" t="str">
            <v>SERVICIOS EDUCATIVOS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>
            <v>430507</v>
          </cell>
          <cell r="B2298">
            <v>430507</v>
          </cell>
          <cell r="C2298" t="str">
            <v>Educación formal - Preescolar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>
            <v>430508</v>
          </cell>
          <cell r="B2299">
            <v>430508</v>
          </cell>
          <cell r="C2299" t="str">
            <v>Educación formal - Básica primaria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>
            <v>430509</v>
          </cell>
          <cell r="B2300">
            <v>430509</v>
          </cell>
          <cell r="C2300" t="str">
            <v>Educación formal - Básica secundaria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>
            <v>430510</v>
          </cell>
          <cell r="B2301">
            <v>430510</v>
          </cell>
          <cell r="C2301" t="str">
            <v>Educación formal- Media académica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>
            <v>430511</v>
          </cell>
          <cell r="B2302">
            <v>430511</v>
          </cell>
          <cell r="C2302" t="str">
            <v>Educación formal - Media técnica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>
            <v>430512</v>
          </cell>
          <cell r="B2303">
            <v>430512</v>
          </cell>
          <cell r="C2303" t="str">
            <v>Educación formal - Superior formación técnica profesional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</row>
        <row r="2304">
          <cell r="A2304">
            <v>430513</v>
          </cell>
          <cell r="B2304">
            <v>430513</v>
          </cell>
          <cell r="C2304" t="str">
            <v>Educación formal - Superior formación tecnológica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>
            <v>430514</v>
          </cell>
          <cell r="B2305">
            <v>430514</v>
          </cell>
          <cell r="C2305" t="str">
            <v>Educación formal - Superior formación profesional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>
            <v>430515</v>
          </cell>
          <cell r="B2306">
            <v>430515</v>
          </cell>
          <cell r="C2306" t="str">
            <v>Educación formal - Superior postgrados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>
            <v>430516</v>
          </cell>
          <cell r="B2307">
            <v>430516</v>
          </cell>
          <cell r="C2307" t="str">
            <v>Educación formal - Investigación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>
            <v>430525</v>
          </cell>
          <cell r="B2308">
            <v>430525</v>
          </cell>
          <cell r="C2308" t="str">
            <v>Educación para el trabajo y el desarrollo humano - Formación en artes y oficios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>
            <v>430526</v>
          </cell>
          <cell r="B2309">
            <v>430526</v>
          </cell>
          <cell r="C2309" t="str">
            <v>Educación para el trabajo y el desarrollo humano - Validación de niveles y grados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>
            <v>430527</v>
          </cell>
          <cell r="B2310">
            <v>430527</v>
          </cell>
          <cell r="C2310" t="str">
            <v>Educación para el trabajo y el desarrollo humano - Formación extensiva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>
            <v>430537</v>
          </cell>
          <cell r="B2311">
            <v>430537</v>
          </cell>
          <cell r="C2311" t="str">
            <v>Educación informal - Continuada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>
            <v>430538</v>
          </cell>
          <cell r="B2312">
            <v>430538</v>
          </cell>
          <cell r="C2312" t="str">
            <v>Educación informal - Validación para la educación formal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>
            <v>430539</v>
          </cell>
          <cell r="B2313">
            <v>430539</v>
          </cell>
          <cell r="C2313" t="str">
            <v>Educación informal - Difusión artística y cultural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>
            <v>430550</v>
          </cell>
          <cell r="B2314">
            <v>430550</v>
          </cell>
          <cell r="C2314" t="str">
            <v>Servicios conexos a la educación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>
            <v>4311</v>
          </cell>
          <cell r="B2315">
            <v>431100</v>
          </cell>
          <cell r="C2315" t="str">
            <v>ADMINISTRACIÓN DEL SISTEMA DE SEGURIDAD SOCIAL EN SALUD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>
            <v>431101</v>
          </cell>
          <cell r="B2316">
            <v>431101</v>
          </cell>
          <cell r="C2316" t="str">
            <v>Unidad de pago por capitación régimen contributivo - UPC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>
            <v>431102</v>
          </cell>
          <cell r="B2317">
            <v>431102</v>
          </cell>
          <cell r="C2317" t="str">
            <v>Unidad de pago por capitación adicional régimen contributivo - UPC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>
            <v>431103</v>
          </cell>
          <cell r="B2318">
            <v>431103</v>
          </cell>
          <cell r="C2318" t="str">
            <v>Cuota moderadora régimen contributivo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>
            <v>431104</v>
          </cell>
          <cell r="B2319">
            <v>431104</v>
          </cell>
          <cell r="C2319" t="str">
            <v>Copagos régimen contributivo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>
            <v>431105</v>
          </cell>
          <cell r="B2320">
            <v>431105</v>
          </cell>
          <cell r="C2320" t="str">
            <v>Cuotas de inscripción y afiliación régimen contributivo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>
            <v>431106</v>
          </cell>
          <cell r="B2321">
            <v>431106</v>
          </cell>
          <cell r="C2321" t="str">
            <v>Unidad de pago por Capitación régimen subsidiado - UPC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</row>
        <row r="2322">
          <cell r="A2322">
            <v>431107</v>
          </cell>
          <cell r="B2322">
            <v>431107</v>
          </cell>
          <cell r="C2322" t="str">
            <v>Copagos régimen subsidiado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>
            <v>431108</v>
          </cell>
          <cell r="B2323">
            <v>431108</v>
          </cell>
          <cell r="C2323" t="str">
            <v>Comisiones administradoras de riesgos laborales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>
            <v>431109</v>
          </cell>
          <cell r="B2324">
            <v>431109</v>
          </cell>
          <cell r="C2324" t="str">
            <v>Prestación de servicios a personas fuera del sistema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>
            <v>431114</v>
          </cell>
          <cell r="B2325">
            <v>431114</v>
          </cell>
          <cell r="C2325" t="str">
            <v>Cuotas de inscripción y afiliación a planes complementarios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>
            <v>431119</v>
          </cell>
          <cell r="B2326">
            <v>431119</v>
          </cell>
          <cell r="C2326" t="str">
            <v>Licencias de maternidad y paternidad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>
            <v>431120</v>
          </cell>
          <cell r="B2327">
            <v>431120</v>
          </cell>
          <cell r="C2327" t="str">
            <v>Incapacidades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>
            <v>431121</v>
          </cell>
          <cell r="B2328">
            <v>431121</v>
          </cell>
          <cell r="C2328" t="str">
            <v>Ajuste siniestralidad cuenta de alto costo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>
            <v>431122</v>
          </cell>
          <cell r="B2329">
            <v>431122</v>
          </cell>
          <cell r="C2329" t="str">
            <v>Programas de promoción y prevención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>
            <v>431190</v>
          </cell>
          <cell r="B2330">
            <v>431190</v>
          </cell>
          <cell r="C2330" t="str">
            <v>Otros ingresos por la administración del sistema de seguridad social en salud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>
            <v>4312</v>
          </cell>
          <cell r="B2331">
            <v>431200</v>
          </cell>
          <cell r="C2331" t="str">
            <v>SERVICIOS DE SALUD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</row>
        <row r="2332">
          <cell r="A2332">
            <v>431208</v>
          </cell>
          <cell r="B2332">
            <v>431208</v>
          </cell>
          <cell r="C2332" t="str">
            <v>Urgencias - Consulta y procedimientos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>
            <v>431209</v>
          </cell>
          <cell r="B2333">
            <v>431209</v>
          </cell>
          <cell r="C2333" t="str">
            <v>Urgencias - Observación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>
            <v>431217</v>
          </cell>
          <cell r="B2334">
            <v>431217</v>
          </cell>
          <cell r="C2334" t="str">
            <v>Servicios ambulatorios - Consulta externa y procedimientos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>
            <v>431218</v>
          </cell>
          <cell r="B2335">
            <v>431218</v>
          </cell>
          <cell r="C2335" t="str">
            <v>Servicios ambulatorios - Consulta especializada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>
            <v>431219</v>
          </cell>
          <cell r="B2336">
            <v>431219</v>
          </cell>
          <cell r="C2336" t="str">
            <v>Servicios ambulatorios - Salud oral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>
            <v>431220</v>
          </cell>
          <cell r="B2337">
            <v>431220</v>
          </cell>
          <cell r="C2337" t="str">
            <v>Servicios ambulatorios - Promoción y prevención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>
            <v>431221</v>
          </cell>
          <cell r="B2338">
            <v>431221</v>
          </cell>
          <cell r="C2338" t="str">
            <v>Servicios ambulatorios - Otras actividades extramurales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>
            <v>431227</v>
          </cell>
          <cell r="B2339">
            <v>431227</v>
          </cell>
          <cell r="C2339" t="str">
            <v>Hospitalización - Estancia general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>
            <v>431228</v>
          </cell>
          <cell r="B2340">
            <v>431228</v>
          </cell>
          <cell r="C2340" t="str">
            <v>Hospitalización - Cuidados intensivos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>
            <v>431229</v>
          </cell>
          <cell r="B2341">
            <v>431229</v>
          </cell>
          <cell r="C2341" t="str">
            <v>Hospitalización - Cuidados intermedios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>
            <v>431230</v>
          </cell>
          <cell r="B2342">
            <v>431230</v>
          </cell>
          <cell r="C2342" t="str">
            <v>Hospitalización - Recién nacidos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>
            <v>431231</v>
          </cell>
          <cell r="B2343">
            <v>431231</v>
          </cell>
          <cell r="C2343" t="str">
            <v>Hospitalización - Salud mental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>
            <v>431232</v>
          </cell>
          <cell r="B2344">
            <v>431232</v>
          </cell>
          <cell r="C2344" t="str">
            <v>Hospitalización - Quemados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>
            <v>431233</v>
          </cell>
          <cell r="B2345">
            <v>431233</v>
          </cell>
          <cell r="C2345" t="str">
            <v>Hospitalización - Otros cuidados especiales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>
            <v>431236</v>
          </cell>
          <cell r="B2346">
            <v>431236</v>
          </cell>
          <cell r="C2346" t="str">
            <v>Quirófanos y salas de parto - Quirófanos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>
            <v>431237</v>
          </cell>
          <cell r="B2347">
            <v>431237</v>
          </cell>
          <cell r="C2347" t="str">
            <v>Quirófanos y salas de parto - Salas de parto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>
            <v>431246</v>
          </cell>
          <cell r="B2348">
            <v>431246</v>
          </cell>
          <cell r="C2348" t="str">
            <v>Apoyo diagnóstico - Laboratorio clínico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>
            <v>431247</v>
          </cell>
          <cell r="B2349">
            <v>431247</v>
          </cell>
          <cell r="C2349" t="str">
            <v>Apoyo diagnóstico - Imagenología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>
            <v>431248</v>
          </cell>
          <cell r="B2350">
            <v>431248</v>
          </cell>
          <cell r="C2350" t="str">
            <v>Apoyo diagnóstico - Anatomía patológica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</row>
        <row r="2351">
          <cell r="A2351">
            <v>431249</v>
          </cell>
          <cell r="B2351">
            <v>431249</v>
          </cell>
          <cell r="C2351" t="str">
            <v>Apoyo diagnóstico - Otras unidades de apoyo diagnóstico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>
            <v>431256</v>
          </cell>
          <cell r="B2352">
            <v>431256</v>
          </cell>
          <cell r="C2352" t="str">
            <v>Apoyo terapéutico - Rehabilitación y terapias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>
            <v>431257</v>
          </cell>
          <cell r="B2353">
            <v>431257</v>
          </cell>
          <cell r="C2353" t="str">
            <v>Apoyo terapéutico - Banco de componentes anatómicos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>
            <v>431258</v>
          </cell>
          <cell r="B2354">
            <v>431258</v>
          </cell>
          <cell r="C2354" t="str">
            <v>Apoyo terapéutico - Banco de sangre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>
            <v>431259</v>
          </cell>
          <cell r="B2355">
            <v>431259</v>
          </cell>
          <cell r="C2355" t="str">
            <v>Apoyo terapéutico - Unidad renal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>
            <v>431260</v>
          </cell>
          <cell r="B2356">
            <v>431260</v>
          </cell>
          <cell r="C2356" t="str">
            <v>Apoyo terapéutico - Unidad de hemodinamia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>
            <v>431261</v>
          </cell>
          <cell r="B2357">
            <v>431261</v>
          </cell>
          <cell r="C2357" t="str">
            <v>Apoyo terapéutico - Terapias oncológicas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>
            <v>431262</v>
          </cell>
          <cell r="B2358">
            <v>431262</v>
          </cell>
          <cell r="C2358" t="str">
            <v>Apoyo terapéutico - Farmacia e insumos hospitalarios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>
            <v>431263</v>
          </cell>
          <cell r="B2359">
            <v>431263</v>
          </cell>
          <cell r="C2359" t="str">
            <v>Apoyo terapéutico - Otras unidades de apoyo terapéutico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</row>
        <row r="2360">
          <cell r="A2360">
            <v>431287</v>
          </cell>
          <cell r="B2360">
            <v>431287</v>
          </cell>
          <cell r="C2360" t="str">
            <v>Servicios conexos a la salud - Medio ambiente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>
            <v>431288</v>
          </cell>
          <cell r="B2361">
            <v>431288</v>
          </cell>
          <cell r="C2361" t="str">
            <v>Servicios conexos a la salud - Ancianatos y albergues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>
            <v>431289</v>
          </cell>
          <cell r="B2362">
            <v>431289</v>
          </cell>
          <cell r="C2362" t="str">
            <v>Servicios conexos a la salud - Centros y puestos de salud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>
            <v>431291</v>
          </cell>
          <cell r="B2363">
            <v>431291</v>
          </cell>
          <cell r="C2363" t="str">
            <v>Servicios conexos a la salud - Servicios docentes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>
            <v>431292</v>
          </cell>
          <cell r="B2364">
            <v>431292</v>
          </cell>
          <cell r="C2364" t="str">
            <v>Servicios conexos a la salud - Investigación Científica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>
            <v>431293</v>
          </cell>
          <cell r="B2365">
            <v>431293</v>
          </cell>
          <cell r="C2365" t="str">
            <v>Servicios conexos a la salud - Medicina legal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>
            <v>431294</v>
          </cell>
          <cell r="B2366">
            <v>431294</v>
          </cell>
          <cell r="C2366" t="str">
            <v>Servicios conexos a la salud - Servicios de ambulancias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>
            <v>431295</v>
          </cell>
          <cell r="B2367">
            <v>431295</v>
          </cell>
          <cell r="C2367" t="str">
            <v>Servicios conexos a la salud - Otros servicios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>
            <v>4315</v>
          </cell>
          <cell r="B2368">
            <v>431500</v>
          </cell>
          <cell r="C2368" t="str">
            <v>SERVICIO DE ENERGÍA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>
            <v>431517</v>
          </cell>
          <cell r="B2369">
            <v>431517</v>
          </cell>
          <cell r="C2369" t="str">
            <v>Generación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>
            <v>431518</v>
          </cell>
          <cell r="B2370">
            <v>431518</v>
          </cell>
          <cell r="C2370" t="str">
            <v>Transmisión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>
            <v>431519</v>
          </cell>
          <cell r="B2371">
            <v>431519</v>
          </cell>
          <cell r="C2371" t="str">
            <v>Distribución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>
            <v>431520</v>
          </cell>
          <cell r="B2372">
            <v>431520</v>
          </cell>
          <cell r="C2372" t="str">
            <v>Comercialización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>
            <v>4321</v>
          </cell>
          <cell r="B2373">
            <v>432100</v>
          </cell>
          <cell r="C2373" t="str">
            <v>SERVICIO DE ACUEDUCTO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>
            <v>432108</v>
          </cell>
          <cell r="B2374">
            <v>432108</v>
          </cell>
          <cell r="C2374" t="str">
            <v>Abastecimiento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>
            <v>432109</v>
          </cell>
          <cell r="B2375">
            <v>432109</v>
          </cell>
          <cell r="C2375" t="str">
            <v>Distribución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>
            <v>432110</v>
          </cell>
          <cell r="B2376">
            <v>432110</v>
          </cell>
          <cell r="C2376" t="str">
            <v>Comercialización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>
            <v>4322</v>
          </cell>
          <cell r="B2377">
            <v>432200</v>
          </cell>
          <cell r="C2377" t="str">
            <v>SERVICIO DE ALCANTARILLADO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>
            <v>432208</v>
          </cell>
          <cell r="B2378">
            <v>432208</v>
          </cell>
          <cell r="C2378" t="str">
            <v>Recolección y transporte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>
            <v>432209</v>
          </cell>
          <cell r="B2379">
            <v>432209</v>
          </cell>
          <cell r="C2379" t="str">
            <v>Tratamiento de aguas residuales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</row>
        <row r="2380">
          <cell r="A2380">
            <v>432210</v>
          </cell>
          <cell r="B2380">
            <v>432210</v>
          </cell>
          <cell r="C2380" t="str">
            <v>Comercialización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>
            <v>4323</v>
          </cell>
          <cell r="B2381">
            <v>432300</v>
          </cell>
          <cell r="C2381" t="str">
            <v>SERVICIO DE ASEO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>
            <v>432307</v>
          </cell>
          <cell r="B2382">
            <v>432307</v>
          </cell>
          <cell r="C2382" t="str">
            <v>Recolección domiciliaria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>
            <v>432308</v>
          </cell>
          <cell r="B2383">
            <v>432308</v>
          </cell>
          <cell r="C2383" t="str">
            <v>Transporte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>
            <v>432309</v>
          </cell>
          <cell r="B2384">
            <v>432309</v>
          </cell>
          <cell r="C2384" t="str">
            <v>Barrido y limpieza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>
            <v>432313</v>
          </cell>
          <cell r="B2385">
            <v>432313</v>
          </cell>
          <cell r="C2385" t="str">
            <v>Disposición final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>
            <v>432314</v>
          </cell>
          <cell r="B2386">
            <v>432314</v>
          </cell>
          <cell r="C2386" t="str">
            <v>Corte de césped y poda de árboles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>
            <v>432315</v>
          </cell>
          <cell r="B2387">
            <v>432315</v>
          </cell>
          <cell r="C2387" t="str">
            <v>Limpieza y lavado de áreas públicas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>
            <v>432316</v>
          </cell>
          <cell r="B2388">
            <v>432316</v>
          </cell>
          <cell r="C2388" t="str">
            <v>Otros servicios de aseo especiales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</row>
        <row r="2389">
          <cell r="A2389">
            <v>432317</v>
          </cell>
          <cell r="B2389">
            <v>432317</v>
          </cell>
          <cell r="C2389" t="str">
            <v>Comercialización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>
            <v>4325</v>
          </cell>
          <cell r="B2390">
            <v>432500</v>
          </cell>
          <cell r="C2390" t="str">
            <v>SERVICIO DE GAS COMBUSTIBLE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>
            <v>432525</v>
          </cell>
          <cell r="B2391">
            <v>432525</v>
          </cell>
          <cell r="C2391" t="str">
            <v>Transporte gas natural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>
            <v>432526</v>
          </cell>
          <cell r="B2392">
            <v>432526</v>
          </cell>
          <cell r="C2392" t="str">
            <v>Distribución gas natural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>
            <v>432527</v>
          </cell>
          <cell r="B2393">
            <v>432527</v>
          </cell>
          <cell r="C2393" t="str">
            <v>Comercialización gas natural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>
            <v>432528</v>
          </cell>
          <cell r="B2394">
            <v>432528</v>
          </cell>
          <cell r="C2394" t="str">
            <v>Transporte gas licuado de petróleo (GLP)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>
            <v>432529</v>
          </cell>
          <cell r="B2395">
            <v>432529</v>
          </cell>
          <cell r="C2395" t="str">
            <v>Distribución gas licuado de petróleo (GLP)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>
            <v>4330</v>
          </cell>
          <cell r="B2396">
            <v>433000</v>
          </cell>
          <cell r="C2396" t="str">
            <v>SERVICIOS DE TRANSPORTE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>
            <v>433010</v>
          </cell>
          <cell r="B2397">
            <v>433010</v>
          </cell>
          <cell r="C2397" t="str">
            <v>Servicio de transporte terrestre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>
            <v>433013</v>
          </cell>
          <cell r="B2398">
            <v>433013</v>
          </cell>
          <cell r="C2398" t="str">
            <v>Servicios portuarios y aeroportuarios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>
            <v>433014</v>
          </cell>
          <cell r="B2399">
            <v>433014</v>
          </cell>
          <cell r="C2399" t="str">
            <v>Servicios aeronáuticos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>
            <v>433015</v>
          </cell>
          <cell r="B2400">
            <v>433015</v>
          </cell>
          <cell r="C2400" t="str">
            <v>Servicio de terminal de transporte terrestre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>
            <v>433090</v>
          </cell>
          <cell r="B2401">
            <v>433090</v>
          </cell>
          <cell r="C2401" t="str">
            <v>Otros servicios de transporte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>
            <v>4333</v>
          </cell>
          <cell r="B2402">
            <v>433300</v>
          </cell>
          <cell r="C2402" t="str">
            <v>SERVICIOS DE COMUNICACIONES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>
            <v>433301</v>
          </cell>
          <cell r="B2403">
            <v>433301</v>
          </cell>
          <cell r="C2403" t="str">
            <v>Correo nacional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>
            <v>433302</v>
          </cell>
          <cell r="B2404">
            <v>433302</v>
          </cell>
          <cell r="C2404" t="str">
            <v>Correo internacional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>
            <v>433304</v>
          </cell>
          <cell r="B2405">
            <v>433304</v>
          </cell>
          <cell r="C2405" t="str">
            <v>Comisiones de giro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>
            <v>433305</v>
          </cell>
          <cell r="B2406">
            <v>433305</v>
          </cell>
          <cell r="C2406" t="str">
            <v>Radiodifusión sonora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>
            <v>433306</v>
          </cell>
          <cell r="B2407">
            <v>433306</v>
          </cell>
          <cell r="C2407" t="str">
            <v>Difusión de televisión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>
            <v>433307</v>
          </cell>
          <cell r="B2408">
            <v>433307</v>
          </cell>
          <cell r="C2408" t="str">
            <v>Programación y producción de televisión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</row>
        <row r="2409">
          <cell r="A2409">
            <v>433390</v>
          </cell>
          <cell r="B2409">
            <v>433390</v>
          </cell>
          <cell r="C2409" t="str">
            <v>Otros servicios de comunicaciones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>
            <v>4340</v>
          </cell>
          <cell r="B2410">
            <v>434000</v>
          </cell>
          <cell r="C2410" t="str">
            <v>JUEGOS DE SUERTE Y AZAR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>
            <v>434001</v>
          </cell>
          <cell r="B2411">
            <v>434001</v>
          </cell>
          <cell r="C2411" t="str">
            <v>Loterías ordinarias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>
            <v>434002</v>
          </cell>
          <cell r="B2412">
            <v>434002</v>
          </cell>
          <cell r="C2412" t="str">
            <v>Apuestas permanentes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>
            <v>434003</v>
          </cell>
          <cell r="B2413">
            <v>434003</v>
          </cell>
          <cell r="C2413" t="str">
            <v>Rifas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>
            <v>434004</v>
          </cell>
          <cell r="B2414">
            <v>434004</v>
          </cell>
          <cell r="C2414" t="str">
            <v>Sorteos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>
            <v>434005</v>
          </cell>
          <cell r="B2415">
            <v>434005</v>
          </cell>
          <cell r="C2415" t="str">
            <v>Juegos en línea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>
            <v>434006</v>
          </cell>
          <cell r="B2416">
            <v>434006</v>
          </cell>
          <cell r="C2416" t="str">
            <v>Certificaciones y derechos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>
            <v>434007</v>
          </cell>
          <cell r="B2417">
            <v>434007</v>
          </cell>
          <cell r="C2417" t="str">
            <v>Sorteos extraordinarios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</row>
        <row r="2418">
          <cell r="A2418">
            <v>434008</v>
          </cell>
          <cell r="B2418">
            <v>434008</v>
          </cell>
          <cell r="C2418" t="str">
            <v>Licencias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>
            <v>434090</v>
          </cell>
          <cell r="B2419">
            <v>434090</v>
          </cell>
          <cell r="C2419" t="str">
            <v>Otros juegos de suerte y azar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>
            <v>4345</v>
          </cell>
          <cell r="B2420">
            <v>434500</v>
          </cell>
          <cell r="C2420" t="str">
            <v>SERVICIOS HOTELEROS Y DE PROMOCIÓN TURÍSTICA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>
            <v>434502</v>
          </cell>
          <cell r="B2421">
            <v>434502</v>
          </cell>
          <cell r="C2421" t="str">
            <v>Campamentos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>
            <v>434503</v>
          </cell>
          <cell r="B2422">
            <v>434503</v>
          </cell>
          <cell r="C2422" t="str">
            <v>Promoción de vacaciones y recreación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>
            <v>434504</v>
          </cell>
          <cell r="B2423">
            <v>434504</v>
          </cell>
          <cell r="C2423" t="str">
            <v>Turismo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>
            <v>434505</v>
          </cell>
          <cell r="B2424">
            <v>434505</v>
          </cell>
          <cell r="C2424" t="str">
            <v>Alojamiento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>
            <v>434506</v>
          </cell>
          <cell r="B2425">
            <v>434506</v>
          </cell>
          <cell r="C2425" t="str">
            <v>Suministro de bebidas y alimentos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>
            <v>434590</v>
          </cell>
          <cell r="B2426">
            <v>434590</v>
          </cell>
          <cell r="C2426" t="str">
            <v>Otros servicios hoteleros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>
            <v>4360</v>
          </cell>
          <cell r="B2427">
            <v>436000</v>
          </cell>
          <cell r="C2427" t="str">
            <v>SERVICIOS DE DOCUMENTACIÓN E IDENTIFICACIÓN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>
            <v>436002</v>
          </cell>
          <cell r="B2428">
            <v>436002</v>
          </cell>
          <cell r="C2428" t="str">
            <v>Documentos de identidad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>
            <v>436004</v>
          </cell>
          <cell r="B2429">
            <v>436004</v>
          </cell>
          <cell r="C2429" t="str">
            <v>Pasaportes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>
            <v>436005</v>
          </cell>
          <cell r="B2430">
            <v>436005</v>
          </cell>
          <cell r="C2430" t="str">
            <v>Salvoconductos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>
            <v>436006</v>
          </cell>
          <cell r="B2431">
            <v>436006</v>
          </cell>
          <cell r="C2431" t="str">
            <v>Antecedentes y certificaciones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>
            <v>436007</v>
          </cell>
          <cell r="B2432">
            <v>436007</v>
          </cell>
          <cell r="C2432" t="str">
            <v>Carnés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>
            <v>436008</v>
          </cell>
          <cell r="B2433">
            <v>436008</v>
          </cell>
          <cell r="C2433" t="str">
            <v>Tarjetas profesionales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>
            <v>436009</v>
          </cell>
          <cell r="B2434">
            <v>436009</v>
          </cell>
          <cell r="C2434" t="str">
            <v>Licencias de conducción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>
            <v>436090</v>
          </cell>
          <cell r="B2435">
            <v>436090</v>
          </cell>
          <cell r="C2435" t="str">
            <v>Otros servicios de documentación e identificación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>
            <v>4370</v>
          </cell>
          <cell r="B2436">
            <v>437000</v>
          </cell>
          <cell r="C2436" t="str">
            <v>SERVICIOS INFORMÁTICOS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>
            <v>437001</v>
          </cell>
          <cell r="B2437">
            <v>437001</v>
          </cell>
          <cell r="C2437" t="str">
            <v>De procesamiento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</row>
        <row r="2438">
          <cell r="A2438">
            <v>437002</v>
          </cell>
          <cell r="B2438">
            <v>437002</v>
          </cell>
          <cell r="C2438" t="str">
            <v>De desarrollo e implementación de software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>
            <v>437003</v>
          </cell>
          <cell r="B2439">
            <v>437003</v>
          </cell>
          <cell r="C2439" t="str">
            <v>De arrendamiento de equipo y accesorios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>
            <v>437090</v>
          </cell>
          <cell r="B2440">
            <v>437090</v>
          </cell>
          <cell r="C2440" t="str">
            <v>Otros servicios informáticos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>
            <v>4390</v>
          </cell>
          <cell r="B2441">
            <v>439000</v>
          </cell>
          <cell r="C2441" t="str">
            <v>OTROS SERVICIOS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>
            <v>439002</v>
          </cell>
          <cell r="B2442">
            <v>439002</v>
          </cell>
          <cell r="C2442" t="str">
            <v>Servicios de apoyo industrial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>
            <v>439003</v>
          </cell>
          <cell r="B2443">
            <v>439003</v>
          </cell>
          <cell r="C2443" t="str">
            <v>Transferencia de tecnología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>
            <v>439004</v>
          </cell>
          <cell r="B2444">
            <v>439004</v>
          </cell>
          <cell r="C2444" t="str">
            <v>Asistencia técnica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>
            <v>439005</v>
          </cell>
          <cell r="B2445">
            <v>439005</v>
          </cell>
          <cell r="C2445" t="str">
            <v>Servicios informativos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>
            <v>439006</v>
          </cell>
          <cell r="B2446">
            <v>439006</v>
          </cell>
          <cell r="C2446" t="str">
            <v>Servicios de almacenamiento y pesaje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</row>
        <row r="2447">
          <cell r="A2447">
            <v>439007</v>
          </cell>
          <cell r="B2447">
            <v>439007</v>
          </cell>
          <cell r="C2447" t="str">
            <v>Publicidad y propaganda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>
            <v>439008</v>
          </cell>
          <cell r="B2448">
            <v>439008</v>
          </cell>
          <cell r="C2448" t="str">
            <v>Corporación de abastos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>
            <v>439014</v>
          </cell>
          <cell r="B2449">
            <v>439014</v>
          </cell>
          <cell r="C2449" t="str">
            <v>Administración de proyectos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>
            <v>439016</v>
          </cell>
          <cell r="B2450">
            <v>439016</v>
          </cell>
          <cell r="C2450" t="str">
            <v>Recreativos, culturales, y deportivos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>
            <v>439017</v>
          </cell>
          <cell r="B2451">
            <v>439017</v>
          </cell>
          <cell r="C2451" t="str">
            <v>Servicios de investigación científica y tecnológica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>
            <v>439018</v>
          </cell>
          <cell r="B2452">
            <v>439018</v>
          </cell>
          <cell r="C2452" t="str">
            <v>Servicio de matadero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>
            <v>439022</v>
          </cell>
          <cell r="B2453">
            <v>439022</v>
          </cell>
          <cell r="C2453" t="str">
            <v>Organización de eventos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>
            <v>439026</v>
          </cell>
          <cell r="B2454">
            <v>439026</v>
          </cell>
          <cell r="C2454" t="str">
            <v>Servicios de lavandería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>
            <v>439030</v>
          </cell>
          <cell r="B2455">
            <v>439030</v>
          </cell>
          <cell r="C2455" t="str">
            <v>Servicios de parqueadero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>
            <v>439032</v>
          </cell>
          <cell r="B2456">
            <v>439032</v>
          </cell>
          <cell r="C2456" t="str">
            <v>Consultorías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>
            <v>439033</v>
          </cell>
          <cell r="B2457">
            <v>439033</v>
          </cell>
          <cell r="C2457" t="str">
            <v>Servicios de diagnóstico técnico mecánico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>
            <v>439034</v>
          </cell>
          <cell r="B2458">
            <v>439034</v>
          </cell>
          <cell r="C2458" t="str">
            <v>Servicios por administración de contratos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>
            <v>439090</v>
          </cell>
          <cell r="B2459">
            <v>439090</v>
          </cell>
          <cell r="C2459" t="str">
            <v>Otros servicios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>
            <v>4395</v>
          </cell>
          <cell r="B2460">
            <v>439500</v>
          </cell>
          <cell r="C2460" t="str">
            <v>DEVOLUCIONES, REBAJAS Y DESCUENTOS EN VENTA DE SERVICIOS (DB)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>
            <v>439501</v>
          </cell>
          <cell r="B2461">
            <v>439501</v>
          </cell>
          <cell r="C2461" t="str">
            <v>Servicios educativos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>
            <v>439503</v>
          </cell>
          <cell r="B2462">
            <v>439503</v>
          </cell>
          <cell r="C2462" t="str">
            <v>Servicio de energía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>
            <v>439505</v>
          </cell>
          <cell r="B2463">
            <v>439505</v>
          </cell>
          <cell r="C2463" t="str">
            <v>Servicio de gas combustible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>
            <v>439506</v>
          </cell>
          <cell r="B2464">
            <v>439506</v>
          </cell>
          <cell r="C2464" t="str">
            <v>Servicios de transporte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>
            <v>439507</v>
          </cell>
          <cell r="B2465">
            <v>439507</v>
          </cell>
          <cell r="C2465" t="str">
            <v>Servicio de telecomunicaciones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>
            <v>439508</v>
          </cell>
          <cell r="B2466">
            <v>439508</v>
          </cell>
          <cell r="C2466" t="str">
            <v>Juegos de suerte y azar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</row>
        <row r="2467">
          <cell r="A2467">
            <v>439509</v>
          </cell>
          <cell r="B2467">
            <v>439509</v>
          </cell>
          <cell r="C2467" t="str">
            <v>Servicios hoteleros y de promoción turística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>
            <v>439512</v>
          </cell>
          <cell r="B2468">
            <v>439512</v>
          </cell>
          <cell r="C2468" t="str">
            <v>Servicios de salud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>
            <v>439513</v>
          </cell>
          <cell r="B2469">
            <v>439513</v>
          </cell>
          <cell r="C2469" t="str">
            <v>Servicios de documentación e identificación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>
            <v>439514</v>
          </cell>
          <cell r="B2470">
            <v>439514</v>
          </cell>
          <cell r="C2470" t="str">
            <v>Servicio de acueducto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>
            <v>439515</v>
          </cell>
          <cell r="B2471">
            <v>439515</v>
          </cell>
          <cell r="C2471" t="str">
            <v>Servicio de alcantarillado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>
            <v>439516</v>
          </cell>
          <cell r="B2472">
            <v>439516</v>
          </cell>
          <cell r="C2472" t="str">
            <v>Servicio de aseo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>
            <v>439517</v>
          </cell>
          <cell r="B2473">
            <v>439517</v>
          </cell>
          <cell r="C2473" t="str">
            <v>Servicios informáticos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>
            <v>439590</v>
          </cell>
          <cell r="B2474">
            <v>439590</v>
          </cell>
          <cell r="C2474" t="str">
            <v>Otros servicios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>
            <v>44</v>
          </cell>
          <cell r="B2475">
            <v>440000</v>
          </cell>
          <cell r="C2475" t="str">
            <v>TRANSFERENCIAS Y SUBVENCIONES</v>
          </cell>
          <cell r="D2475">
            <v>0</v>
          </cell>
          <cell r="E2475">
            <v>0</v>
          </cell>
          <cell r="F2475">
            <v>63236529</v>
          </cell>
          <cell r="G2475">
            <v>63236529</v>
          </cell>
          <cell r="H2475">
            <v>0</v>
          </cell>
          <cell r="I2475">
            <v>63236529</v>
          </cell>
        </row>
        <row r="2476">
          <cell r="A2476">
            <v>4408</v>
          </cell>
          <cell r="B2476">
            <v>440800</v>
          </cell>
          <cell r="C2476" t="str">
            <v>SISTEMA GENERAL DE PARTICIPACIONES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>
            <v>440817</v>
          </cell>
          <cell r="B2477">
            <v>440817</v>
          </cell>
          <cell r="C2477" t="str">
            <v>Participación para salud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>
            <v>440818</v>
          </cell>
          <cell r="B2478">
            <v>440818</v>
          </cell>
          <cell r="C2478" t="str">
            <v>Participación para educación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>
            <v>440819</v>
          </cell>
          <cell r="B2479">
            <v>440819</v>
          </cell>
          <cell r="C2479" t="str">
            <v>Participación para propósito general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>
            <v>440820</v>
          </cell>
          <cell r="B2480">
            <v>440820</v>
          </cell>
          <cell r="C2480" t="str">
            <v>Participación para pensiones - Fondo Nacional de Pensiones de las Entidades Territoriales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>
            <v>440821</v>
          </cell>
          <cell r="B2481">
            <v>440821</v>
          </cell>
          <cell r="C2481" t="str">
            <v>Programas de alimentación escolar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>
            <v>440822</v>
          </cell>
          <cell r="B2482">
            <v>440822</v>
          </cell>
          <cell r="C2482" t="str">
            <v>Municipios y distritos con ribera sobre el Río Grande de la Magdalena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>
            <v>440823</v>
          </cell>
          <cell r="B2483">
            <v>440823</v>
          </cell>
          <cell r="C2483" t="str">
            <v>Resguardos indígenas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>
            <v>440824</v>
          </cell>
          <cell r="B2484">
            <v>440824</v>
          </cell>
          <cell r="C2484" t="str">
            <v>Participación para agua potable y saneamiento básico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>
            <v>440825</v>
          </cell>
          <cell r="B2485">
            <v>440825</v>
          </cell>
          <cell r="C2485" t="str">
            <v>Atención integral a la primera infancia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>
            <v>4413</v>
          </cell>
          <cell r="B2486">
            <v>441300</v>
          </cell>
          <cell r="C2486" t="str">
            <v>SISTEMA GENERAL DE REGALÍAS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>
            <v>441301</v>
          </cell>
          <cell r="B2487">
            <v>441301</v>
          </cell>
          <cell r="C2487" t="str">
            <v>Asignaciones directas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>
            <v>441302</v>
          </cell>
          <cell r="B2488">
            <v>441302</v>
          </cell>
          <cell r="C2488" t="str">
            <v>Para proyectos de ciencia, tecnología e innovación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>
            <v>441303</v>
          </cell>
          <cell r="B2489">
            <v>441303</v>
          </cell>
          <cell r="C2489" t="str">
            <v>Para proyectos de desarrollo regional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>
            <v>441304</v>
          </cell>
          <cell r="B2490">
            <v>441304</v>
          </cell>
          <cell r="C2490" t="str">
            <v>Para proyectos de compensación regional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>
            <v>441305</v>
          </cell>
          <cell r="B2491">
            <v>441305</v>
          </cell>
          <cell r="C2491" t="str">
            <v>Para ahorro pensional territorial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>
            <v>441306</v>
          </cell>
          <cell r="B2492">
            <v>441306</v>
          </cell>
          <cell r="C2492" t="str">
            <v>Para proyectos de inversión de los municipios ribereños del Río Grande de la Magdalena y Canal del Dique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>
            <v>441307</v>
          </cell>
          <cell r="B2493">
            <v>441307</v>
          </cell>
          <cell r="C2493" t="str">
            <v>Para fiscalización del Sistema General de Regalías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>
            <v>441308</v>
          </cell>
          <cell r="B2494">
            <v>441308</v>
          </cell>
          <cell r="C2494" t="str">
            <v>Para monitoreo, seguimiento, control y evaluación del Sistema General de Regalías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>
            <v>441309</v>
          </cell>
          <cell r="B2495">
            <v>441309</v>
          </cell>
          <cell r="C2495" t="str">
            <v>Para funcionamiento del Sistema General de Regalías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</row>
        <row r="2496">
          <cell r="A2496">
            <v>441310</v>
          </cell>
          <cell r="B2496">
            <v>441310</v>
          </cell>
          <cell r="C2496" t="str">
            <v>Asignación para la paz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>
            <v>441390</v>
          </cell>
          <cell r="B2497">
            <v>441390</v>
          </cell>
          <cell r="C2497" t="str">
            <v>Otras transferencias del Sistema General de Regalías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>
            <v>4421</v>
          </cell>
          <cell r="B2498">
            <v>442100</v>
          </cell>
          <cell r="C2498" t="str">
            <v>SISTEMA GENERAL DE SEGURIDAD SOCIAL EN SALUD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>
            <v>442104</v>
          </cell>
          <cell r="B2499">
            <v>442104</v>
          </cell>
          <cell r="C2499" t="str">
            <v>Recursos para la financiación del Sistema General de Seguridad Social en Salud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>
            <v>4428</v>
          </cell>
          <cell r="B2500">
            <v>442800</v>
          </cell>
          <cell r="C2500" t="str">
            <v>OTRAS TRANSFERENCIAS</v>
          </cell>
          <cell r="D2500">
            <v>0</v>
          </cell>
          <cell r="E2500">
            <v>0</v>
          </cell>
          <cell r="F2500">
            <v>63236529</v>
          </cell>
          <cell r="G2500">
            <v>63236529</v>
          </cell>
          <cell r="H2500">
            <v>0</v>
          </cell>
          <cell r="I2500">
            <v>63236529</v>
          </cell>
        </row>
        <row r="2501">
          <cell r="A2501">
            <v>442801</v>
          </cell>
          <cell r="B2501">
            <v>442801</v>
          </cell>
          <cell r="C2501" t="str">
            <v>Para pago de pensiones y/o cesantías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>
            <v>442802</v>
          </cell>
          <cell r="B2502">
            <v>442802</v>
          </cell>
          <cell r="C2502" t="str">
            <v>Para proyectos de inversión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>
            <v>442803</v>
          </cell>
          <cell r="B2503">
            <v>442803</v>
          </cell>
          <cell r="C2503" t="str">
            <v>Para gastos de funcionamiento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>
            <v>442804</v>
          </cell>
          <cell r="B2504">
            <v>442804</v>
          </cell>
          <cell r="C2504" t="str">
            <v>Para programas de salud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>
            <v>442805</v>
          </cell>
          <cell r="B2505">
            <v>442805</v>
          </cell>
          <cell r="C2505" t="str">
            <v>Para programas de educación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>
            <v>442806</v>
          </cell>
          <cell r="B2506">
            <v>442806</v>
          </cell>
          <cell r="C2506" t="str">
            <v>Transferencias por condonación de deudas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>
            <v>442807</v>
          </cell>
          <cell r="B2507">
            <v>442807</v>
          </cell>
          <cell r="C2507" t="str">
            <v>Bienes recibidos sin contraprestación</v>
          </cell>
          <cell r="D2507">
            <v>0</v>
          </cell>
          <cell r="E2507">
            <v>0</v>
          </cell>
          <cell r="F2507">
            <v>63236529</v>
          </cell>
          <cell r="G2507">
            <v>63236529</v>
          </cell>
          <cell r="H2507">
            <v>0</v>
          </cell>
          <cell r="I2507">
            <v>63236529</v>
          </cell>
        </row>
        <row r="2508">
          <cell r="A2508">
            <v>442808</v>
          </cell>
          <cell r="B2508">
            <v>442808</v>
          </cell>
          <cell r="C2508" t="str">
            <v>Donaciones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</row>
        <row r="2509">
          <cell r="A2509">
            <v>442809</v>
          </cell>
          <cell r="B2509">
            <v>442809</v>
          </cell>
          <cell r="C2509" t="str">
            <v>Bienes declarados a favor de la Nación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>
            <v>442810</v>
          </cell>
          <cell r="B2510">
            <v>442810</v>
          </cell>
          <cell r="C2510" t="str">
            <v>Bienes o recursos expropiados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>
            <v>442816</v>
          </cell>
          <cell r="B2511">
            <v>442816</v>
          </cell>
          <cell r="C2511" t="str">
            <v>Fortalecimiento de secretarías técnicas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>
            <v>442817</v>
          </cell>
          <cell r="B2512">
            <v>442817</v>
          </cell>
          <cell r="C2512" t="str">
            <v>Incentivo a las entidades territoriales en relación con el SMSCE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>
            <v>442818</v>
          </cell>
          <cell r="B2513">
            <v>442818</v>
          </cell>
          <cell r="C2513" t="str">
            <v>Incentivos a la producción minera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>
            <v>442820</v>
          </cell>
          <cell r="B2514">
            <v>442820</v>
          </cell>
          <cell r="C2514" t="str">
            <v>Recursos presupuesto general de la Nación para aseguramiento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>
            <v>442821</v>
          </cell>
          <cell r="B2515">
            <v>442821</v>
          </cell>
          <cell r="C2515" t="str">
            <v>Transferencias por asunción de deudas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>
            <v>442822</v>
          </cell>
          <cell r="B2516">
            <v>442822</v>
          </cell>
          <cell r="C2516" t="str">
            <v>Cofinanciación del sistema de transporte masivo de pasajeros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>
            <v>442890</v>
          </cell>
          <cell r="B2517">
            <v>442890</v>
          </cell>
          <cell r="C2517" t="str">
            <v>Otras transferencias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>
            <v>47</v>
          </cell>
          <cell r="B2518">
            <v>470000</v>
          </cell>
          <cell r="C2518" t="str">
            <v>OPERACIONES INTERINSTITUCIONALES</v>
          </cell>
          <cell r="D2518">
            <v>80564438853</v>
          </cell>
          <cell r="E2518">
            <v>184609536</v>
          </cell>
          <cell r="F2518">
            <v>67119456042</v>
          </cell>
          <cell r="G2518">
            <v>147499285359</v>
          </cell>
          <cell r="H2518">
            <v>0</v>
          </cell>
          <cell r="I2518">
            <v>147499285359</v>
          </cell>
        </row>
        <row r="2519">
          <cell r="A2519">
            <v>4705</v>
          </cell>
          <cell r="B2519">
            <v>470500</v>
          </cell>
          <cell r="C2519" t="str">
            <v>FONDOS RECIBIDOS</v>
          </cell>
          <cell r="D2519">
            <v>80564438853</v>
          </cell>
          <cell r="E2519">
            <v>184609536</v>
          </cell>
          <cell r="F2519">
            <v>67119456042</v>
          </cell>
          <cell r="G2519">
            <v>147499285359</v>
          </cell>
          <cell r="H2519">
            <v>0</v>
          </cell>
          <cell r="I2519">
            <v>147499285359</v>
          </cell>
        </row>
        <row r="2520">
          <cell r="A2520">
            <v>470508</v>
          </cell>
          <cell r="B2520">
            <v>470508</v>
          </cell>
          <cell r="C2520" t="str">
            <v>Funcionamiento</v>
          </cell>
          <cell r="D2520">
            <v>9202579538</v>
          </cell>
          <cell r="E2520">
            <v>0</v>
          </cell>
          <cell r="F2520">
            <v>6129349356</v>
          </cell>
          <cell r="G2520">
            <v>15331928894</v>
          </cell>
          <cell r="H2520">
            <v>0</v>
          </cell>
          <cell r="I2520">
            <v>15331928894</v>
          </cell>
        </row>
        <row r="2521">
          <cell r="A2521">
            <v>470509</v>
          </cell>
          <cell r="B2521">
            <v>470509</v>
          </cell>
          <cell r="C2521" t="str">
            <v>Servicio de la deuda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>
            <v>470510</v>
          </cell>
          <cell r="B2522">
            <v>470510</v>
          </cell>
          <cell r="C2522" t="str">
            <v>Inversión</v>
          </cell>
          <cell r="D2522">
            <v>71361859315</v>
          </cell>
          <cell r="E2522">
            <v>184609536</v>
          </cell>
          <cell r="F2522">
            <v>60990106686</v>
          </cell>
          <cell r="G2522">
            <v>132167356465</v>
          </cell>
          <cell r="H2522">
            <v>0</v>
          </cell>
          <cell r="I2522">
            <v>132167356465</v>
          </cell>
        </row>
        <row r="2523">
          <cell r="A2523">
            <v>4720</v>
          </cell>
          <cell r="B2523">
            <v>472000</v>
          </cell>
          <cell r="C2523" t="str">
            <v>OPERACIONES DE ENLACE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>
            <v>472080</v>
          </cell>
          <cell r="B2524">
            <v>472080</v>
          </cell>
          <cell r="C2524" t="str">
            <v>Recaudos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</row>
        <row r="2525">
          <cell r="A2525">
            <v>472081</v>
          </cell>
          <cell r="B2525">
            <v>472081</v>
          </cell>
          <cell r="C2525" t="str">
            <v>Devoluciones de ingresos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>
            <v>4722</v>
          </cell>
          <cell r="B2526">
            <v>472200</v>
          </cell>
          <cell r="C2526" t="str">
            <v>OPERACIONES SIN FLUJO DE EFECTIVO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>
            <v>472201</v>
          </cell>
          <cell r="B2527">
            <v>472201</v>
          </cell>
          <cell r="C2527" t="str">
            <v>Cruce de cuentas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>
            <v>472203</v>
          </cell>
          <cell r="B2528">
            <v>472203</v>
          </cell>
          <cell r="C2528" t="str">
            <v>Cuota de fiscalización y auditaje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>
            <v>472205</v>
          </cell>
          <cell r="B2529">
            <v>472205</v>
          </cell>
          <cell r="C2529" t="str">
            <v>Desembolso de crédito externo no monetizado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>
            <v>472207</v>
          </cell>
          <cell r="B2530">
            <v>472207</v>
          </cell>
          <cell r="C2530" t="str">
            <v>Cancelación de sentencias y conciliaciones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>
            <v>472209</v>
          </cell>
          <cell r="B2531">
            <v>472209</v>
          </cell>
          <cell r="C2531" t="str">
            <v>Aplicación de títulos al pago de tributos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>
            <v>472210</v>
          </cell>
          <cell r="B2532">
            <v>472210</v>
          </cell>
          <cell r="C2532" t="str">
            <v>Pago de obligaciones con títulos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>
            <v>472211</v>
          </cell>
          <cell r="B2533">
            <v>472211</v>
          </cell>
          <cell r="C2533" t="str">
            <v>Sobrantes de títulos judiciales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>
            <v>472290</v>
          </cell>
          <cell r="B2534">
            <v>472290</v>
          </cell>
          <cell r="C2534" t="str">
            <v>Otras operaciones sin flujo de efectivo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>
            <v>48</v>
          </cell>
          <cell r="B2535">
            <v>480000</v>
          </cell>
          <cell r="C2535" t="str">
            <v>OTROS INGRESOS</v>
          </cell>
          <cell r="D2535">
            <v>9396151430.2900009</v>
          </cell>
          <cell r="E2535">
            <v>170774855.43000001</v>
          </cell>
          <cell r="F2535">
            <v>3355873645.3599997</v>
          </cell>
          <cell r="G2535">
            <v>12581250220.220001</v>
          </cell>
          <cell r="H2535">
            <v>0</v>
          </cell>
          <cell r="I2535">
            <v>12581250220.220001</v>
          </cell>
        </row>
        <row r="2536">
          <cell r="A2536">
            <v>4802</v>
          </cell>
          <cell r="B2536">
            <v>480200</v>
          </cell>
          <cell r="C2536" t="str">
            <v>FINANCIEROS</v>
          </cell>
          <cell r="D2536">
            <v>890129221.92999995</v>
          </cell>
          <cell r="E2536">
            <v>164148890.43000001</v>
          </cell>
          <cell r="F2536">
            <v>1063295792.28</v>
          </cell>
          <cell r="G2536">
            <v>1789276123.7800002</v>
          </cell>
          <cell r="H2536">
            <v>0</v>
          </cell>
          <cell r="I2536">
            <v>1789276123.7800002</v>
          </cell>
        </row>
        <row r="2537">
          <cell r="A2537">
            <v>480201</v>
          </cell>
          <cell r="B2537">
            <v>480201</v>
          </cell>
          <cell r="C2537" t="str">
            <v>Intereses sobre depósitos en instituciones financieras</v>
          </cell>
          <cell r="D2537">
            <v>796546036.63</v>
          </cell>
          <cell r="E2537">
            <v>164148890.43000001</v>
          </cell>
          <cell r="F2537">
            <v>989115314.63999999</v>
          </cell>
          <cell r="G2537">
            <v>1621512460.8400002</v>
          </cell>
          <cell r="H2537">
            <v>0</v>
          </cell>
          <cell r="I2537">
            <v>1621512460.8400002</v>
          </cell>
        </row>
        <row r="2538">
          <cell r="A2538">
            <v>480202</v>
          </cell>
          <cell r="B2538">
            <v>480202</v>
          </cell>
          <cell r="C2538" t="str">
            <v>Intereses de fondos vendidos ordinarios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>
            <v>480203</v>
          </cell>
          <cell r="B2539">
            <v>480203</v>
          </cell>
          <cell r="C2539" t="str">
            <v>Intereses de fondos vendidos con compromiso de reventa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>
            <v>480204</v>
          </cell>
          <cell r="B2540">
            <v>480204</v>
          </cell>
          <cell r="C2540" t="str">
            <v>Intereses de fondos de uso restringido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>
            <v>480205</v>
          </cell>
          <cell r="B2541">
            <v>480205</v>
          </cell>
          <cell r="C2541" t="str">
            <v>Ganancia por medición inicial de inversiones de administración de liquidez a valor de mercado (valor razonable) con cambios en el resultado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>
            <v>480206</v>
          </cell>
          <cell r="B2542">
            <v>480206</v>
          </cell>
          <cell r="C2542" t="str">
            <v>Ganancia por valoración de inversiones de administración de liquidez a valor de mercado (valor razonable) con cambios en el resultado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>
            <v>480207</v>
          </cell>
          <cell r="B2543">
            <v>480207</v>
          </cell>
          <cell r="C2543" t="str">
            <v>Ganancia por baja en cuentas de inversiones de administración de liquidez a valor de mercado (valor razonable) con cambios en el resultado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>
            <v>480208</v>
          </cell>
          <cell r="B2544">
            <v>480208</v>
          </cell>
          <cell r="C2544" t="str">
            <v>Ganancia por medición inicial de inversiones de administración de liquidez a valor de mercado (valor razonable) con cambios en el patrimonio (otro resultado integral)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>
            <v>480209</v>
          </cell>
          <cell r="B2545">
            <v>480209</v>
          </cell>
          <cell r="C2545" t="str">
            <v>Ganancia por baja en cuentas de inversiones de administración de liquidez a valor de mercado (valor razonable) con cambios en el patrimonio (otro resultado integral)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</row>
        <row r="2546">
          <cell r="A2546">
            <v>480210</v>
          </cell>
          <cell r="B2546">
            <v>480210</v>
          </cell>
          <cell r="C2546" t="str">
            <v>Ganancia por medición inicial de inversiones de administración de liquidez a costo amortizado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>
            <v>480211</v>
          </cell>
          <cell r="B2547">
            <v>480211</v>
          </cell>
          <cell r="C2547" t="str">
            <v>Rendimiento efectivo de inversiones de administración de liquidez a costo amortizado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>
            <v>480212</v>
          </cell>
          <cell r="B2548">
            <v>480212</v>
          </cell>
          <cell r="C2548" t="str">
            <v>Ganancia por baja en cuentas de inversiones de administración de liquidez a costo amortizado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>
            <v>480213</v>
          </cell>
          <cell r="B2549">
            <v>480213</v>
          </cell>
          <cell r="C2549" t="str">
            <v>Intereses, dividendos y participaciones de inversiones de administración de liquidez al costo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>
            <v>480214</v>
          </cell>
          <cell r="B2550">
            <v>480214</v>
          </cell>
          <cell r="C2550" t="str">
            <v>Ganancia por baja en cuentas de inversiones de administración de liquidez al costo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>
            <v>480215</v>
          </cell>
          <cell r="B2551">
            <v>480215</v>
          </cell>
          <cell r="C2551" t="str">
            <v>Ganancia por valoración de instrumentos derivados con fines de especulación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>
            <v>480216</v>
          </cell>
          <cell r="B2552">
            <v>480216</v>
          </cell>
          <cell r="C2552" t="str">
            <v>Ganancia por valoración de instrumentos derivados con fines de cobertura de valor de mercado (valor razonable)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>
            <v>480217</v>
          </cell>
          <cell r="B2553">
            <v>480217</v>
          </cell>
          <cell r="C2553" t="str">
            <v>Ganancia por valoración de instrumentos derivados con fines de cobertura de flujos de efectivo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</row>
        <row r="2554">
          <cell r="A2554">
            <v>480220</v>
          </cell>
          <cell r="B2554">
            <v>480220</v>
          </cell>
          <cell r="C2554" t="str">
            <v>Ganancia por baja en cuentas de cuentas por pagar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>
            <v>480221</v>
          </cell>
          <cell r="B2555">
            <v>480221</v>
          </cell>
          <cell r="C2555" t="str">
            <v>Rendimiento efectivo préstamos por cobrar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>
            <v>480222</v>
          </cell>
          <cell r="B2556">
            <v>480222</v>
          </cell>
          <cell r="C2556" t="str">
            <v>Ganancia por baja en cuentas de préstamos por pagar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>
            <v>480223</v>
          </cell>
          <cell r="B2557">
            <v>480223</v>
          </cell>
          <cell r="C2557" t="str">
            <v>Comisiones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>
            <v>480225</v>
          </cell>
          <cell r="B2558">
            <v>480225</v>
          </cell>
          <cell r="C2558" t="str">
            <v>Ganancia por derechos en fideicomiso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>
            <v>480226</v>
          </cell>
          <cell r="B2559">
            <v>480226</v>
          </cell>
          <cell r="C2559" t="str">
            <v>Rendimientos por reajuste monetario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>
            <v>480227</v>
          </cell>
          <cell r="B2560">
            <v>480227</v>
          </cell>
          <cell r="C2560" t="str">
            <v>Ganancia por negociación de divisas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>
            <v>480228</v>
          </cell>
          <cell r="B2561">
            <v>480228</v>
          </cell>
          <cell r="C2561" t="str">
            <v>Ganancia por titularización de activos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>
            <v>480229</v>
          </cell>
          <cell r="B2562">
            <v>480229</v>
          </cell>
          <cell r="C2562" t="str">
            <v>Ganancia por medición inicial de títulos emitidos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>
            <v>480231</v>
          </cell>
          <cell r="B2563">
            <v>480231</v>
          </cell>
          <cell r="C2563" t="str">
            <v>Ganancia por medición inicial de préstamos por pagar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>
            <v>480232</v>
          </cell>
          <cell r="B2564">
            <v>480232</v>
          </cell>
          <cell r="C2564" t="str">
            <v>Rendimientos sobre recursos entregados en administración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>
            <v>480233</v>
          </cell>
          <cell r="B2565">
            <v>480233</v>
          </cell>
          <cell r="C2565" t="str">
            <v>Intereses de mora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>
            <v>480236</v>
          </cell>
          <cell r="B2566">
            <v>480236</v>
          </cell>
          <cell r="C2566" t="str">
            <v>Rendimiento efectivo, dividendos y participaciones de inversiones de administración de liquidez a valor de mercado (valor razonable) con cambios en el patrimonio (otro resultado integral)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>
            <v>480237</v>
          </cell>
          <cell r="B2567">
            <v>480237</v>
          </cell>
          <cell r="C2567" t="str">
            <v>Amortización de ganancias en inversiones de administración de liquidez a valor de mercado (valor razonable) con cambios en el patrimonio (otros resultado integral) reclasificadas a la categoría de costo amortizado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>
            <v>480238</v>
          </cell>
          <cell r="B2568">
            <v>480238</v>
          </cell>
          <cell r="C2568" t="str">
            <v>Ajuste de partida cubierta que hace parte de una relación de cobertura de valor de mercado (valor razonable)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>
            <v>480239</v>
          </cell>
          <cell r="B2569">
            <v>480239</v>
          </cell>
          <cell r="C2569" t="str">
            <v>Ganancia en la valoración de opciones compradas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>
            <v>480240</v>
          </cell>
          <cell r="B2570">
            <v>480240</v>
          </cell>
          <cell r="C2570" t="str">
            <v>Rendimientos de recursos Sistema General de Regalías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</row>
        <row r="2571">
          <cell r="A2571">
            <v>480242</v>
          </cell>
          <cell r="B2571">
            <v>480242</v>
          </cell>
          <cell r="C2571" t="str">
            <v>Rendimiento de cuentas por cobrar al costo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>
            <v>480243</v>
          </cell>
          <cell r="B2572">
            <v>480243</v>
          </cell>
          <cell r="C2572" t="str">
            <v>Interés del plan de activos para beneficios posempleo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>
            <v>480290</v>
          </cell>
          <cell r="B2573">
            <v>480290</v>
          </cell>
          <cell r="C2573" t="str">
            <v>Otros ingresos financieros</v>
          </cell>
          <cell r="D2573">
            <v>93583185.299999997</v>
          </cell>
          <cell r="E2573">
            <v>0</v>
          </cell>
          <cell r="F2573">
            <v>74180477.640000001</v>
          </cell>
          <cell r="G2573">
            <v>167763662.94</v>
          </cell>
          <cell r="H2573">
            <v>0</v>
          </cell>
          <cell r="I2573">
            <v>167763662.94</v>
          </cell>
        </row>
        <row r="2574">
          <cell r="A2574">
            <v>4806</v>
          </cell>
          <cell r="B2574">
            <v>480600</v>
          </cell>
          <cell r="C2574" t="str">
            <v>AJUSTE POR DIFERENCIA EN CAMBIO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>
            <v>480601</v>
          </cell>
          <cell r="B2575">
            <v>480601</v>
          </cell>
          <cell r="C2575" t="str">
            <v>Efectivo y equivalentes al efectivo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>
            <v>480602</v>
          </cell>
          <cell r="B2576">
            <v>480602</v>
          </cell>
          <cell r="C2576" t="str">
            <v>Cuentas por cobrar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>
            <v>480612</v>
          </cell>
          <cell r="B2577">
            <v>480612</v>
          </cell>
          <cell r="C2577" t="str">
            <v>Adquisición de bienes y servicios nacionales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>
            <v>480613</v>
          </cell>
          <cell r="B2578">
            <v>480613</v>
          </cell>
          <cell r="C2578" t="str">
            <v>Adquisición de bienes y servicios del exterior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>
            <v>480636</v>
          </cell>
          <cell r="B2579">
            <v>480636</v>
          </cell>
          <cell r="C2579" t="str">
            <v>Inversiones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>
            <v>480637</v>
          </cell>
          <cell r="B2580">
            <v>480637</v>
          </cell>
          <cell r="C2580" t="str">
            <v>Financiamiento interno de corto plazo en emisión y colocación de títulos de deuda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>
            <v>480638</v>
          </cell>
          <cell r="B2581">
            <v>480638</v>
          </cell>
          <cell r="C2581" t="str">
            <v>Financiamiento interno de largo plazo en emisión y colocación de títulos de deuda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>
            <v>480639</v>
          </cell>
          <cell r="B2582">
            <v>480639</v>
          </cell>
          <cell r="C2582" t="str">
            <v>Financiamiento externo de corto plazo en emisión y colocación de títulos de deuda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</row>
        <row r="2583">
          <cell r="A2583">
            <v>480640</v>
          </cell>
          <cell r="B2583">
            <v>480640</v>
          </cell>
          <cell r="C2583" t="str">
            <v>Financiamiento externo de largo plazo en emisión y colocación de títulos de deuda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>
            <v>480641</v>
          </cell>
          <cell r="B2584">
            <v>480641</v>
          </cell>
          <cell r="C2584" t="str">
            <v>Financiamiento con banca central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>
            <v>480642</v>
          </cell>
          <cell r="B2585">
            <v>480642</v>
          </cell>
          <cell r="C2585" t="str">
            <v>Financiamiento interno de corto plazo en préstamos por pagar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>
            <v>480643</v>
          </cell>
          <cell r="B2586">
            <v>480643</v>
          </cell>
          <cell r="C2586" t="str">
            <v>Financiamiento interno de largo plazo en préstamos por pagar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>
            <v>480644</v>
          </cell>
          <cell r="B2587">
            <v>480644</v>
          </cell>
          <cell r="C2587" t="str">
            <v>Financiamiento externo de corto plazo en préstamos por pagar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>
            <v>480645</v>
          </cell>
          <cell r="B2588">
            <v>480645</v>
          </cell>
          <cell r="C2588" t="str">
            <v>Financiamiento externo de largo plazo en préstamos por pagar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>
            <v>480646</v>
          </cell>
          <cell r="B2589">
            <v>480646</v>
          </cell>
          <cell r="C2589" t="str">
            <v>Préstamos por cobrar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>
            <v>480647</v>
          </cell>
          <cell r="B2590">
            <v>480647</v>
          </cell>
          <cell r="C2590" t="str">
            <v>Cuentas por pagar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>
            <v>480650</v>
          </cell>
          <cell r="B2591">
            <v>480650</v>
          </cell>
          <cell r="C2591" t="str">
            <v>Recursos entregados en administración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>
            <v>480690</v>
          </cell>
          <cell r="B2592">
            <v>480690</v>
          </cell>
          <cell r="C2592" t="str">
            <v>Otros ajustes por diferencia en cambio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>
            <v>4808</v>
          </cell>
          <cell r="B2593">
            <v>480800</v>
          </cell>
          <cell r="C2593" t="str">
            <v>INGRESOS DIVERSOS</v>
          </cell>
          <cell r="D2593">
            <v>8499230990.4099998</v>
          </cell>
          <cell r="E2593">
            <v>6625965</v>
          </cell>
          <cell r="F2593">
            <v>2292577853.0799999</v>
          </cell>
          <cell r="G2593">
            <v>10785182878.49</v>
          </cell>
          <cell r="H2593">
            <v>0</v>
          </cell>
          <cell r="I2593">
            <v>10785182878.49</v>
          </cell>
        </row>
        <row r="2594">
          <cell r="A2594">
            <v>480801</v>
          </cell>
          <cell r="B2594">
            <v>480801</v>
          </cell>
          <cell r="C2594" t="str">
            <v>Alimentación a empleados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>
            <v>480803</v>
          </cell>
          <cell r="B2595">
            <v>480803</v>
          </cell>
          <cell r="C2595" t="str">
            <v>Cuotas partes de pensiones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>
            <v>480805</v>
          </cell>
          <cell r="B2596">
            <v>480805</v>
          </cell>
          <cell r="C2596" t="str">
            <v>Ganancia por baja en cuentas de activos no financieros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>
            <v>480807</v>
          </cell>
          <cell r="B2597">
            <v>480807</v>
          </cell>
          <cell r="C2597" t="str">
            <v>Margen en la comercialización de bienes y servicios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>
            <v>480808</v>
          </cell>
          <cell r="B2598">
            <v>480808</v>
          </cell>
          <cell r="C2598" t="str">
            <v>Honorarios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>
            <v>480809</v>
          </cell>
          <cell r="B2599">
            <v>480809</v>
          </cell>
          <cell r="C2599" t="str">
            <v>Excedentes financieros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>
            <v>480810</v>
          </cell>
          <cell r="B2600">
            <v>480810</v>
          </cell>
          <cell r="C2600" t="str">
            <v>Títulos prescritos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>
            <v>480812</v>
          </cell>
          <cell r="B2601">
            <v>480812</v>
          </cell>
          <cell r="C2601" t="str">
            <v>Recursos recibidos de las cajas de compensación familiar para actividades de promoción y prevención de la salud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>
            <v>480813</v>
          </cell>
          <cell r="B2602">
            <v>480813</v>
          </cell>
          <cell r="C2602" t="str">
            <v>Comisiones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>
            <v>480814</v>
          </cell>
          <cell r="B2603">
            <v>480814</v>
          </cell>
          <cell r="C2603" t="str">
            <v>Utilidad por operaciones de regulación económica de banca central distribuidas a la Nación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>
            <v>480815</v>
          </cell>
          <cell r="B2604">
            <v>480815</v>
          </cell>
          <cell r="C2604" t="str">
            <v>Fotocopias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</row>
        <row r="2605">
          <cell r="A2605">
            <v>480817</v>
          </cell>
          <cell r="B2605">
            <v>480817</v>
          </cell>
          <cell r="C2605" t="str">
            <v>Arrendamiento operativo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>
            <v>480818</v>
          </cell>
          <cell r="B2606">
            <v>480818</v>
          </cell>
          <cell r="C2606" t="str">
            <v>Contratos para la gestión de servicios públicos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>
            <v>480820</v>
          </cell>
          <cell r="B2607">
            <v>480820</v>
          </cell>
          <cell r="C2607" t="str">
            <v>Apoyo del fondo empresarial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>
            <v>480822</v>
          </cell>
          <cell r="B2608">
            <v>480822</v>
          </cell>
          <cell r="C2608" t="str">
            <v>Margen en la contratación de servicios de salud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>
            <v>480823</v>
          </cell>
          <cell r="B2609">
            <v>480823</v>
          </cell>
          <cell r="C2609" t="str">
            <v>Incentivos tributarios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>
            <v>480824</v>
          </cell>
          <cell r="B2610">
            <v>480824</v>
          </cell>
          <cell r="C2610" t="str">
            <v>Aportes pensionales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>
            <v>480825</v>
          </cell>
          <cell r="B2611">
            <v>480825</v>
          </cell>
          <cell r="C2611" t="str">
            <v>Sobrantes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</row>
        <row r="2612">
          <cell r="A2612">
            <v>480826</v>
          </cell>
          <cell r="B2612">
            <v>480826</v>
          </cell>
          <cell r="C2612" t="str">
            <v>Recuperaciones</v>
          </cell>
          <cell r="D2612">
            <v>1121807764.9300001</v>
          </cell>
          <cell r="E2612">
            <v>60629</v>
          </cell>
          <cell r="F2612">
            <v>1105633458.52</v>
          </cell>
          <cell r="G2612">
            <v>2227380594.4499998</v>
          </cell>
          <cell r="H2612">
            <v>0</v>
          </cell>
          <cell r="I2612">
            <v>2227380594.4499998</v>
          </cell>
        </row>
        <row r="2613">
          <cell r="A2613">
            <v>480827</v>
          </cell>
          <cell r="B2613">
            <v>480827</v>
          </cell>
          <cell r="C2613" t="str">
            <v>Aprovechamientos</v>
          </cell>
          <cell r="D2613">
            <v>6673889961.3699999</v>
          </cell>
          <cell r="E2613">
            <v>5956000</v>
          </cell>
          <cell r="F2613">
            <v>484735363.32999998</v>
          </cell>
          <cell r="G2613">
            <v>7152669324.6999998</v>
          </cell>
          <cell r="H2613">
            <v>0</v>
          </cell>
          <cell r="I2613">
            <v>7152669324.6999998</v>
          </cell>
        </row>
        <row r="2614">
          <cell r="A2614">
            <v>480828</v>
          </cell>
          <cell r="B2614">
            <v>480828</v>
          </cell>
          <cell r="C2614" t="str">
            <v>Indemnizaciones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>
            <v>480829</v>
          </cell>
          <cell r="B2615">
            <v>480829</v>
          </cell>
          <cell r="C2615" t="str">
            <v>Responsabilidades fiscales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>
            <v>480832</v>
          </cell>
          <cell r="B2616">
            <v>480832</v>
          </cell>
          <cell r="C2616" t="str">
            <v>Ganancia por baja en cuentas de inversiones en controladas, asociadas o negocios conjuntos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>
            <v>480833</v>
          </cell>
          <cell r="B2617">
            <v>480833</v>
          </cell>
          <cell r="C2617" t="str">
            <v>Ganancia por transacciones de venta con arrendamiento posterior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>
            <v>480836</v>
          </cell>
          <cell r="B2618">
            <v>480836</v>
          </cell>
          <cell r="C2618" t="str">
            <v>Variaciones beneficios posempleo por el costo del servicio pasado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>
            <v>480837</v>
          </cell>
          <cell r="B2619">
            <v>480837</v>
          </cell>
          <cell r="C2619" t="str">
            <v>Ajuste beneficios a los empleados a largo plazo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>
            <v>480838</v>
          </cell>
          <cell r="B2620">
            <v>480838</v>
          </cell>
          <cell r="C2620" t="str">
            <v>Contratos de construcción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>
            <v>480839</v>
          </cell>
          <cell r="B2621">
            <v>480839</v>
          </cell>
          <cell r="C2621" t="str">
            <v>Compensación o indemnización por deterioro, pérdidas o abandonos</v>
          </cell>
          <cell r="D2621">
            <v>0.01</v>
          </cell>
          <cell r="E2621">
            <v>0</v>
          </cell>
          <cell r="F2621">
            <v>0</v>
          </cell>
          <cell r="G2621">
            <v>0.01</v>
          </cell>
          <cell r="H2621">
            <v>0</v>
          </cell>
          <cell r="I2621">
            <v>0.01</v>
          </cell>
        </row>
        <row r="2622">
          <cell r="A2622">
            <v>480840</v>
          </cell>
          <cell r="B2622">
            <v>480840</v>
          </cell>
          <cell r="C2622" t="str">
            <v>Concurrencia para el pago de pensiones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>
            <v>480841</v>
          </cell>
          <cell r="B2623">
            <v>480841</v>
          </cell>
          <cell r="C2623" t="str">
            <v>Auditorías realizadas por la Entidad Administradora de los Recursos de la Seguridad Social en Salud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>
            <v>480842</v>
          </cell>
          <cell r="B2624">
            <v>480842</v>
          </cell>
          <cell r="C2624" t="str">
            <v>Cuota alimentaria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>
            <v>480843</v>
          </cell>
          <cell r="B2625">
            <v>480843</v>
          </cell>
          <cell r="C2625" t="str">
            <v>Prueba de paternidad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>
            <v>480848</v>
          </cell>
          <cell r="B2626">
            <v>480848</v>
          </cell>
          <cell r="C2626" t="str">
            <v>Servicios de seguridad y escolta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>
            <v>480849</v>
          </cell>
          <cell r="B2627">
            <v>480849</v>
          </cell>
          <cell r="C2627" t="str">
            <v>Ganancia en la actualización del plan de activos para beneficios a empleados a largo plazo y por terminación del vínculo laboral o contractual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>
            <v>480852</v>
          </cell>
          <cell r="B2628">
            <v>480852</v>
          </cell>
          <cell r="C2628" t="str">
            <v>Amortizacion del pasivo diferido de la entidad concedente</v>
          </cell>
          <cell r="D2628">
            <v>699999999.65999997</v>
          </cell>
          <cell r="E2628">
            <v>0</v>
          </cell>
          <cell r="F2628">
            <v>699999999.99000001</v>
          </cell>
          <cell r="G2628">
            <v>1399999999.6500001</v>
          </cell>
          <cell r="H2628">
            <v>0</v>
          </cell>
          <cell r="I2628">
            <v>1399999999.6500001</v>
          </cell>
        </row>
        <row r="2629">
          <cell r="A2629">
            <v>480890</v>
          </cell>
          <cell r="B2629">
            <v>480890</v>
          </cell>
          <cell r="C2629" t="str">
            <v>Otros ingresos diversos</v>
          </cell>
          <cell r="D2629">
            <v>3533264.44</v>
          </cell>
          <cell r="E2629">
            <v>609336</v>
          </cell>
          <cell r="F2629">
            <v>2209031.2400000002</v>
          </cell>
          <cell r="G2629">
            <v>5132959.68</v>
          </cell>
          <cell r="H2629">
            <v>0</v>
          </cell>
          <cell r="I2629">
            <v>5132959.68</v>
          </cell>
        </row>
        <row r="2630">
          <cell r="A2630">
            <v>4809</v>
          </cell>
          <cell r="B2630">
            <v>480900</v>
          </cell>
          <cell r="C2630" t="str">
            <v>ACUERDOS DE CONCESIÓN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>
            <v>480901</v>
          </cell>
          <cell r="B2631">
            <v>480901</v>
          </cell>
          <cell r="C2631" t="str">
            <v>Derechos de explotación a favor del concedente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>
            <v>480903</v>
          </cell>
          <cell r="B2632">
            <v>480903</v>
          </cell>
          <cell r="C2632" t="str">
            <v>Contraprestación a favor del concedente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>
            <v>480904</v>
          </cell>
          <cell r="B2633">
            <v>480904</v>
          </cell>
          <cell r="C2633" t="str">
            <v>Amortización del pasivo diferido del concedente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>
            <v>480990</v>
          </cell>
          <cell r="B2634">
            <v>480990</v>
          </cell>
          <cell r="C2634" t="str">
            <v>Otros ingresos en acuerdos de concesión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>
            <v>4811</v>
          </cell>
          <cell r="B2635">
            <v>481100</v>
          </cell>
          <cell r="C2635" t="str">
            <v>GANANCIAS POR LA APLICACIÓN DEL MÉTODO DE PARTICIPACIÓN PATRIMONIAL DE INVERSIONES EN CONTROLADAS</v>
          </cell>
          <cell r="D2635">
            <v>6791217.9500000002</v>
          </cell>
          <cell r="E2635">
            <v>0</v>
          </cell>
          <cell r="F2635">
            <v>0</v>
          </cell>
          <cell r="G2635">
            <v>6791217.9500000002</v>
          </cell>
          <cell r="H2635">
            <v>0</v>
          </cell>
          <cell r="I2635">
            <v>6791217.9500000002</v>
          </cell>
        </row>
        <row r="2636">
          <cell r="A2636">
            <v>481101</v>
          </cell>
          <cell r="B2636">
            <v>481101</v>
          </cell>
          <cell r="C2636" t="str">
            <v>Entidades privadas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>
            <v>481103</v>
          </cell>
          <cell r="B2637">
            <v>481103</v>
          </cell>
          <cell r="C2637" t="str">
            <v>Empresas industriales y comerciales del Estado - Societarias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>
            <v>481104</v>
          </cell>
          <cell r="B2638">
            <v>481104</v>
          </cell>
          <cell r="C2638" t="str">
            <v>Sociedades de economía mixta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>
            <v>481105</v>
          </cell>
          <cell r="B2639">
            <v>481105</v>
          </cell>
          <cell r="C2639" t="str">
            <v>Sociedades públicas</v>
          </cell>
          <cell r="D2639">
            <v>6791217.9500000002</v>
          </cell>
          <cell r="E2639">
            <v>0</v>
          </cell>
          <cell r="F2639">
            <v>0</v>
          </cell>
          <cell r="G2639">
            <v>6791217.9500000002</v>
          </cell>
          <cell r="H2639">
            <v>0</v>
          </cell>
          <cell r="I2639">
            <v>6791217.9500000002</v>
          </cell>
        </row>
        <row r="2640">
          <cell r="A2640">
            <v>4812</v>
          </cell>
          <cell r="B2640">
            <v>481200</v>
          </cell>
          <cell r="C2640" t="str">
            <v>GANANCIAS POR LA APLICACIÓN DEL MÉTODO DE PARTICIPACIÓN PATRIMONIAL DE INVERSIONES EN ASOCIADAS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</row>
        <row r="2641">
          <cell r="A2641">
            <v>481201</v>
          </cell>
          <cell r="B2641">
            <v>481201</v>
          </cell>
          <cell r="C2641" t="str">
            <v>Entidades privadas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>
            <v>481203</v>
          </cell>
          <cell r="B2642">
            <v>481203</v>
          </cell>
          <cell r="C2642" t="str">
            <v>Empresas industriales y comerciales del Estado - Societarias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>
            <v>481204</v>
          </cell>
          <cell r="B2643">
            <v>481204</v>
          </cell>
          <cell r="C2643" t="str">
            <v>Sociedades de economía mixta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>
            <v>481205</v>
          </cell>
          <cell r="B2644">
            <v>481205</v>
          </cell>
          <cell r="C2644" t="str">
            <v>Sociedades públicas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>
            <v>4813</v>
          </cell>
          <cell r="B2645">
            <v>481300</v>
          </cell>
          <cell r="C2645" t="str">
            <v>GANANCIAS POR LA APLICACIÓN DEL MÉTODO DE PARTICIPACIÓN PATRIMONIAL DE INVERSIONES EN NEGOCIOS CONJUNTOS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>
            <v>481301</v>
          </cell>
          <cell r="B2646">
            <v>481301</v>
          </cell>
          <cell r="C2646" t="str">
            <v>Entidades privadas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>
            <v>481303</v>
          </cell>
          <cell r="B2647">
            <v>481303</v>
          </cell>
          <cell r="C2647" t="str">
            <v>Empresas industriales y comerciales del Estado - Societarias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>
            <v>481304</v>
          </cell>
          <cell r="B2648">
            <v>481304</v>
          </cell>
          <cell r="C2648" t="str">
            <v>Sociedades de economía mixta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>
            <v>481305</v>
          </cell>
          <cell r="B2649">
            <v>481305</v>
          </cell>
          <cell r="C2649" t="str">
            <v>Sociedades públicas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>
            <v>4819</v>
          </cell>
          <cell r="B2650">
            <v>481900</v>
          </cell>
          <cell r="C2650" t="str">
            <v>GANANCIAS POR ACTUALIZACIÓN DE INVENTARIOS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>
            <v>481901</v>
          </cell>
          <cell r="B2651">
            <v>481901</v>
          </cell>
          <cell r="C2651" t="str">
            <v>Materias primas cotizadas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>
            <v>481902</v>
          </cell>
          <cell r="B2652">
            <v>481902</v>
          </cell>
          <cell r="C2652" t="str">
            <v>Productos agrícolas y minerales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>
            <v>4823</v>
          </cell>
          <cell r="B2653">
            <v>482300</v>
          </cell>
          <cell r="C2653" t="str">
            <v>GANANCIAS POR ACTUALIZACIÓN DE ACTIVOS BIOLÓGICOS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>
            <v>482301</v>
          </cell>
          <cell r="B2654">
            <v>482301</v>
          </cell>
          <cell r="C2654" t="str">
            <v>Maduros para consumo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>
            <v>482302</v>
          </cell>
          <cell r="B2655">
            <v>482302</v>
          </cell>
          <cell r="C2655" t="str">
            <v>Por madurar para consumo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>
            <v>482303</v>
          </cell>
          <cell r="B2656">
            <v>482303</v>
          </cell>
          <cell r="C2656" t="str">
            <v>Maduros para producir frutos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>
            <v>482304</v>
          </cell>
          <cell r="B2657">
            <v>482304</v>
          </cell>
          <cell r="C2657" t="str">
            <v>Por madurar para producir frutos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>
            <v>4825</v>
          </cell>
          <cell r="B2658">
            <v>482500</v>
          </cell>
          <cell r="C2658" t="str">
            <v>IMPUESTO A LAS GANANCIAS DIFERIDO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>
            <v>482501</v>
          </cell>
          <cell r="B2659">
            <v>482501</v>
          </cell>
          <cell r="C2659" t="str">
            <v>Efectivo y equivalentes al efectivo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>
            <v>482502</v>
          </cell>
          <cell r="B2660">
            <v>482502</v>
          </cell>
          <cell r="C2660" t="str">
            <v>Inversiones e instrumentos derivados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>
            <v>482503</v>
          </cell>
          <cell r="B2661">
            <v>482503</v>
          </cell>
          <cell r="C2661" t="str">
            <v>Cuentas por cobrar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>
            <v>482504</v>
          </cell>
          <cell r="B2662">
            <v>482504</v>
          </cell>
          <cell r="C2662" t="str">
            <v>Préstamos por cobrar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>
            <v>482505</v>
          </cell>
          <cell r="B2663">
            <v>482505</v>
          </cell>
          <cell r="C2663" t="str">
            <v>Inventarios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</row>
        <row r="2664">
          <cell r="A2664">
            <v>482506</v>
          </cell>
          <cell r="B2664">
            <v>482506</v>
          </cell>
          <cell r="C2664" t="str">
            <v>Propiedades, planta y equipo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>
            <v>482507</v>
          </cell>
          <cell r="B2665">
            <v>482507</v>
          </cell>
          <cell r="C2665" t="str">
            <v>Activos intangibles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>
            <v>482508</v>
          </cell>
          <cell r="B2666">
            <v>482508</v>
          </cell>
          <cell r="C2666" t="str">
            <v>Propiedades de inversión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>
            <v>482509</v>
          </cell>
          <cell r="B2667">
            <v>482509</v>
          </cell>
          <cell r="C2667" t="str">
            <v>Activos biológicos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>
            <v>482510</v>
          </cell>
          <cell r="B2668">
            <v>482510</v>
          </cell>
          <cell r="C2668" t="str">
            <v>Otros activos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>
            <v>482511</v>
          </cell>
          <cell r="B2669">
            <v>482511</v>
          </cell>
          <cell r="C2669" t="str">
            <v>Operaciones de instituciones financieras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</row>
        <row r="2670">
          <cell r="A2670">
            <v>482512</v>
          </cell>
          <cell r="B2670">
            <v>482512</v>
          </cell>
          <cell r="C2670" t="str">
            <v>Emisión y colocación de títulos de deuda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>
            <v>482513</v>
          </cell>
          <cell r="B2671">
            <v>482513</v>
          </cell>
          <cell r="C2671" t="str">
            <v>Préstamos por pagar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>
            <v>482514</v>
          </cell>
          <cell r="B2672">
            <v>482514</v>
          </cell>
          <cell r="C2672" t="str">
            <v>Cuentas por pagar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>
            <v>482515</v>
          </cell>
          <cell r="B2673">
            <v>482515</v>
          </cell>
          <cell r="C2673" t="str">
            <v>Beneficios a empleados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>
            <v>482516</v>
          </cell>
          <cell r="B2674">
            <v>482516</v>
          </cell>
          <cell r="C2674" t="str">
            <v>Operaciones con instrumentos derivados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>
            <v>482517</v>
          </cell>
          <cell r="B2675">
            <v>482517</v>
          </cell>
          <cell r="C2675" t="str">
            <v>Provisiones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>
            <v>482518</v>
          </cell>
          <cell r="B2676">
            <v>482518</v>
          </cell>
          <cell r="C2676" t="str">
            <v>Otros pasivos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>
            <v>4830</v>
          </cell>
          <cell r="B2677">
            <v>483000</v>
          </cell>
          <cell r="C2677" t="str">
            <v>REVERSIÓN DE LAS PÉRDIDAS POR DETERIORO DE VALOR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>
            <v>483001</v>
          </cell>
          <cell r="B2678">
            <v>483001</v>
          </cell>
          <cell r="C2678" t="str">
            <v>Inversiones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>
            <v>483002</v>
          </cell>
          <cell r="B2679">
            <v>483002</v>
          </cell>
          <cell r="C2679" t="str">
            <v>Cuentas por cobrar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>
            <v>483004</v>
          </cell>
          <cell r="B2680">
            <v>483004</v>
          </cell>
          <cell r="C2680" t="str">
            <v>Préstamos por cobrar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>
            <v>483005</v>
          </cell>
          <cell r="B2681">
            <v>483005</v>
          </cell>
          <cell r="C2681" t="str">
            <v>Inventarios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>
            <v>483006</v>
          </cell>
          <cell r="B2682">
            <v>483006</v>
          </cell>
          <cell r="C2682" t="str">
            <v>Propiedades, planta y equipo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>
            <v>483010</v>
          </cell>
          <cell r="B2683">
            <v>483010</v>
          </cell>
          <cell r="C2683" t="str">
            <v>Propiedades de inversión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>
            <v>483012</v>
          </cell>
          <cell r="B2684">
            <v>483012</v>
          </cell>
          <cell r="C2684" t="str">
            <v>Activos intangibles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>
            <v>483014</v>
          </cell>
          <cell r="B2685">
            <v>483014</v>
          </cell>
          <cell r="C2685" t="str">
            <v>Activos biológicos al costo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>
            <v>483015</v>
          </cell>
          <cell r="B2686">
            <v>483015</v>
          </cell>
          <cell r="C2686" t="str">
            <v>Bienes de uso público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>
            <v>5</v>
          </cell>
          <cell r="B2687">
            <v>500000</v>
          </cell>
          <cell r="C2687" t="str">
            <v>GASTOS</v>
          </cell>
          <cell r="D2687">
            <v>49416533466.320007</v>
          </cell>
          <cell r="E2687">
            <v>93781914606.259995</v>
          </cell>
          <cell r="F2687">
            <v>34480150442.290001</v>
          </cell>
          <cell r="G2687">
            <v>108718297630.28999</v>
          </cell>
          <cell r="H2687">
            <v>0</v>
          </cell>
          <cell r="I2687">
            <v>108718297630.28999</v>
          </cell>
        </row>
        <row r="2688">
          <cell r="A2688">
            <v>51</v>
          </cell>
          <cell r="B2688">
            <v>510000</v>
          </cell>
          <cell r="C2688" t="str">
            <v>DE ADMINISTRACIÓN Y OPERACIÓN</v>
          </cell>
          <cell r="D2688">
            <v>10658827011.130001</v>
          </cell>
          <cell r="E2688">
            <v>8985280975.2099991</v>
          </cell>
          <cell r="F2688">
            <v>11661707</v>
          </cell>
          <cell r="G2688">
            <v>19632446279.34</v>
          </cell>
          <cell r="H2688">
            <v>0</v>
          </cell>
          <cell r="I2688">
            <v>19632446279.34</v>
          </cell>
        </row>
        <row r="2689">
          <cell r="A2689">
            <v>5101</v>
          </cell>
          <cell r="B2689">
            <v>510100</v>
          </cell>
          <cell r="C2689" t="str">
            <v>SUELDOS Y SALARIOS</v>
          </cell>
          <cell r="D2689">
            <v>3407115921</v>
          </cell>
          <cell r="E2689">
            <v>3777685731</v>
          </cell>
          <cell r="F2689">
            <v>348916</v>
          </cell>
          <cell r="G2689">
            <v>7184452736</v>
          </cell>
          <cell r="H2689">
            <v>0</v>
          </cell>
          <cell r="I2689">
            <v>7184452736</v>
          </cell>
        </row>
        <row r="2690">
          <cell r="A2690">
            <v>510101</v>
          </cell>
          <cell r="B2690">
            <v>510101</v>
          </cell>
          <cell r="C2690" t="str">
            <v>Sueldos</v>
          </cell>
          <cell r="D2690">
            <v>2363176856</v>
          </cell>
          <cell r="E2690">
            <v>2699348832</v>
          </cell>
          <cell r="F2690">
            <v>7106</v>
          </cell>
          <cell r="G2690">
            <v>5062518582</v>
          </cell>
          <cell r="H2690">
            <v>0</v>
          </cell>
          <cell r="I2690">
            <v>5062518582</v>
          </cell>
        </row>
        <row r="2691">
          <cell r="A2691">
            <v>510103</v>
          </cell>
          <cell r="B2691">
            <v>510103</v>
          </cell>
          <cell r="C2691" t="str">
            <v>Horas extras y festivos</v>
          </cell>
          <cell r="D2691">
            <v>71424107</v>
          </cell>
          <cell r="E2691">
            <v>10831087</v>
          </cell>
          <cell r="F2691">
            <v>0</v>
          </cell>
          <cell r="G2691">
            <v>82255194</v>
          </cell>
          <cell r="H2691">
            <v>0</v>
          </cell>
          <cell r="I2691">
            <v>82255194</v>
          </cell>
        </row>
        <row r="2692">
          <cell r="A2692">
            <v>510105</v>
          </cell>
          <cell r="B2692">
            <v>510105</v>
          </cell>
          <cell r="C2692" t="str">
            <v>Gastos de representación</v>
          </cell>
          <cell r="D2692">
            <v>139810624</v>
          </cell>
          <cell r="E2692">
            <v>164344057</v>
          </cell>
          <cell r="F2692">
            <v>27595</v>
          </cell>
          <cell r="G2692">
            <v>304127086</v>
          </cell>
          <cell r="H2692">
            <v>0</v>
          </cell>
          <cell r="I2692">
            <v>304127086</v>
          </cell>
        </row>
        <row r="2693">
          <cell r="A2693">
            <v>510108</v>
          </cell>
          <cell r="B2693">
            <v>510108</v>
          </cell>
          <cell r="C2693" t="str">
            <v>Sueldo por comisiones al exterior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>
            <v>510110</v>
          </cell>
          <cell r="B2694">
            <v>510110</v>
          </cell>
          <cell r="C2694" t="str">
            <v>Prima técnica</v>
          </cell>
          <cell r="D2694">
            <v>585505678</v>
          </cell>
          <cell r="E2694">
            <v>685250240</v>
          </cell>
          <cell r="F2694">
            <v>13454</v>
          </cell>
          <cell r="G2694">
            <v>1270742464</v>
          </cell>
          <cell r="H2694">
            <v>0</v>
          </cell>
          <cell r="I2694">
            <v>1270742464</v>
          </cell>
        </row>
        <row r="2695">
          <cell r="A2695">
            <v>510119</v>
          </cell>
          <cell r="B2695">
            <v>510119</v>
          </cell>
          <cell r="C2695" t="str">
            <v>Bonificaciones</v>
          </cell>
          <cell r="D2695">
            <v>227702327</v>
          </cell>
          <cell r="E2695">
            <v>198818355</v>
          </cell>
          <cell r="F2695">
            <v>298665</v>
          </cell>
          <cell r="G2695">
            <v>426222017</v>
          </cell>
          <cell r="H2695">
            <v>0</v>
          </cell>
          <cell r="I2695">
            <v>426222017</v>
          </cell>
        </row>
        <row r="2696">
          <cell r="A2696">
            <v>510123</v>
          </cell>
          <cell r="B2696">
            <v>510123</v>
          </cell>
          <cell r="C2696" t="str">
            <v>Auxilio de transporte</v>
          </cell>
          <cell r="D2696">
            <v>10745566</v>
          </cell>
          <cell r="E2696">
            <v>10396889</v>
          </cell>
          <cell r="F2696">
            <v>0</v>
          </cell>
          <cell r="G2696">
            <v>21142455</v>
          </cell>
          <cell r="H2696">
            <v>0</v>
          </cell>
          <cell r="I2696">
            <v>21142455</v>
          </cell>
        </row>
        <row r="2697">
          <cell r="A2697">
            <v>510145</v>
          </cell>
          <cell r="B2697">
            <v>510145</v>
          </cell>
          <cell r="C2697" t="str">
            <v>Salario integral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>
            <v>510151</v>
          </cell>
          <cell r="B2698">
            <v>510151</v>
          </cell>
          <cell r="C2698" t="str">
            <v>Estímulo a la eficiencia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</row>
        <row r="2699">
          <cell r="A2699">
            <v>510157</v>
          </cell>
          <cell r="B2699">
            <v>510157</v>
          </cell>
          <cell r="C2699" t="str">
            <v>Partida de alimentación soldados y orden público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>
            <v>510159</v>
          </cell>
          <cell r="B2700">
            <v>510159</v>
          </cell>
          <cell r="C2700" t="str">
            <v>Subsidio de vivienda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>
            <v>510160</v>
          </cell>
          <cell r="B2701">
            <v>510160</v>
          </cell>
          <cell r="C2701" t="str">
            <v>Subsidio de alimentación</v>
          </cell>
          <cell r="D2701">
            <v>8750763</v>
          </cell>
          <cell r="E2701">
            <v>8696271</v>
          </cell>
          <cell r="F2701">
            <v>2096</v>
          </cell>
          <cell r="G2701">
            <v>17444938</v>
          </cell>
          <cell r="H2701">
            <v>0</v>
          </cell>
          <cell r="I2701">
            <v>17444938</v>
          </cell>
        </row>
        <row r="2702">
          <cell r="A2702">
            <v>510162</v>
          </cell>
          <cell r="B2702">
            <v>510162</v>
          </cell>
          <cell r="C2702" t="str">
            <v>Subsidio de carestía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>
            <v>510163</v>
          </cell>
          <cell r="B2703">
            <v>510163</v>
          </cell>
          <cell r="C2703" t="str">
            <v>Aportes a fondos mutuos de inversión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>
            <v>5102</v>
          </cell>
          <cell r="B2704">
            <v>510200</v>
          </cell>
          <cell r="C2704" t="str">
            <v>CONTRIBUCIONES IMPUTADAS</v>
          </cell>
          <cell r="D2704">
            <v>10185814</v>
          </cell>
          <cell r="E2704">
            <v>17487047</v>
          </cell>
          <cell r="F2704">
            <v>6793653</v>
          </cell>
          <cell r="G2704">
            <v>20879208</v>
          </cell>
          <cell r="H2704">
            <v>0</v>
          </cell>
          <cell r="I2704">
            <v>20879208</v>
          </cell>
        </row>
        <row r="2705">
          <cell r="A2705">
            <v>510201</v>
          </cell>
          <cell r="B2705">
            <v>510201</v>
          </cell>
          <cell r="C2705" t="str">
            <v>Incapacidades</v>
          </cell>
          <cell r="D2705">
            <v>10185814</v>
          </cell>
          <cell r="E2705">
            <v>17487047</v>
          </cell>
          <cell r="F2705">
            <v>6793653</v>
          </cell>
          <cell r="G2705">
            <v>20879208</v>
          </cell>
          <cell r="H2705">
            <v>0</v>
          </cell>
          <cell r="I2705">
            <v>20879208</v>
          </cell>
        </row>
        <row r="2706">
          <cell r="A2706">
            <v>510202</v>
          </cell>
          <cell r="B2706">
            <v>510202</v>
          </cell>
          <cell r="C2706" t="str">
            <v>Subsidio familiar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>
            <v>510203</v>
          </cell>
          <cell r="B2707">
            <v>510203</v>
          </cell>
          <cell r="C2707" t="str">
            <v>Indemnizaciones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>
            <v>510204</v>
          </cell>
          <cell r="B2708">
            <v>510204</v>
          </cell>
          <cell r="C2708" t="str">
            <v>Gastos médicos y drogas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>
            <v>510215</v>
          </cell>
          <cell r="B2709">
            <v>510215</v>
          </cell>
          <cell r="C2709" t="str">
            <v>Subsidio por dependiente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>
            <v>510216</v>
          </cell>
          <cell r="B2710">
            <v>510216</v>
          </cell>
          <cell r="C2710" t="str">
            <v>Licencias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>
            <v>510217</v>
          </cell>
          <cell r="B2711">
            <v>510217</v>
          </cell>
          <cell r="C2711" t="str">
            <v>Auxilio funerario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>
            <v>510218</v>
          </cell>
          <cell r="B2712">
            <v>510218</v>
          </cell>
          <cell r="C2712" t="str">
            <v>Incentivos al ahorro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>
            <v>510290</v>
          </cell>
          <cell r="B2713">
            <v>510290</v>
          </cell>
          <cell r="C2713" t="str">
            <v>Otras contribuciones imputadas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>
            <v>5103</v>
          </cell>
          <cell r="B2714">
            <v>510300</v>
          </cell>
          <cell r="C2714" t="str">
            <v>CONTRIBUCIONES EFECTIVAS</v>
          </cell>
          <cell r="D2714">
            <v>679717296</v>
          </cell>
          <cell r="E2714">
            <v>823876716</v>
          </cell>
          <cell r="F2714">
            <v>188715</v>
          </cell>
          <cell r="G2714">
            <v>1503405297</v>
          </cell>
          <cell r="H2714">
            <v>0</v>
          </cell>
          <cell r="I2714">
            <v>1503405297</v>
          </cell>
        </row>
        <row r="2715">
          <cell r="A2715">
            <v>510301</v>
          </cell>
          <cell r="B2715">
            <v>510301</v>
          </cell>
          <cell r="C2715" t="str">
            <v>Seguros de vida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>
            <v>510302</v>
          </cell>
          <cell r="B2716">
            <v>510302</v>
          </cell>
          <cell r="C2716" t="str">
            <v>Aportes a cajas de compensación familiar</v>
          </cell>
          <cell r="D2716">
            <v>119924400</v>
          </cell>
          <cell r="E2716">
            <v>149334500</v>
          </cell>
          <cell r="F2716">
            <v>0</v>
          </cell>
          <cell r="G2716">
            <v>269258900</v>
          </cell>
          <cell r="H2716">
            <v>0</v>
          </cell>
          <cell r="I2716">
            <v>269258900</v>
          </cell>
        </row>
        <row r="2717">
          <cell r="A2717">
            <v>510303</v>
          </cell>
          <cell r="B2717">
            <v>510303</v>
          </cell>
          <cell r="C2717" t="str">
            <v>Cotizaciones a seguridad social en salud</v>
          </cell>
          <cell r="D2717">
            <v>215610956</v>
          </cell>
          <cell r="E2717">
            <v>304742389</v>
          </cell>
          <cell r="F2717">
            <v>0</v>
          </cell>
          <cell r="G2717">
            <v>520353345</v>
          </cell>
          <cell r="H2717">
            <v>0</v>
          </cell>
          <cell r="I2717">
            <v>520353345</v>
          </cell>
        </row>
        <row r="2718">
          <cell r="A2718">
            <v>510304</v>
          </cell>
          <cell r="B2718">
            <v>510304</v>
          </cell>
          <cell r="C2718" t="str">
            <v>Aportes sindicales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>
            <v>510305</v>
          </cell>
          <cell r="B2719">
            <v>510305</v>
          </cell>
          <cell r="C2719" t="str">
            <v>Cotizaciones a riesgos laborales</v>
          </cell>
          <cell r="D2719">
            <v>40194600</v>
          </cell>
          <cell r="E2719">
            <v>61611300</v>
          </cell>
          <cell r="F2719">
            <v>0</v>
          </cell>
          <cell r="G2719">
            <v>101805900</v>
          </cell>
          <cell r="H2719">
            <v>0</v>
          </cell>
          <cell r="I2719">
            <v>101805900</v>
          </cell>
        </row>
        <row r="2720">
          <cell r="A2720">
            <v>510306</v>
          </cell>
          <cell r="B2720">
            <v>510306</v>
          </cell>
          <cell r="C2720" t="str">
            <v>Cotizaciones a entidades administradoras del régimen de prima media</v>
          </cell>
          <cell r="D2720">
            <v>217465352</v>
          </cell>
          <cell r="E2720">
            <v>214208458</v>
          </cell>
          <cell r="F2720">
            <v>156080</v>
          </cell>
          <cell r="G2720">
            <v>431517730</v>
          </cell>
          <cell r="H2720">
            <v>0</v>
          </cell>
          <cell r="I2720">
            <v>431517730</v>
          </cell>
        </row>
        <row r="2721">
          <cell r="A2721">
            <v>510307</v>
          </cell>
          <cell r="B2721">
            <v>510307</v>
          </cell>
          <cell r="C2721" t="str">
            <v>Cotizaciones a entidades administradoras del régimen de ahorro individual</v>
          </cell>
          <cell r="D2721">
            <v>86521988</v>
          </cell>
          <cell r="E2721">
            <v>93980069</v>
          </cell>
          <cell r="F2721">
            <v>32635</v>
          </cell>
          <cell r="G2721">
            <v>180469422</v>
          </cell>
          <cell r="H2721">
            <v>0</v>
          </cell>
          <cell r="I2721">
            <v>180469422</v>
          </cell>
        </row>
        <row r="2722">
          <cell r="A2722">
            <v>510308</v>
          </cell>
          <cell r="B2722">
            <v>510308</v>
          </cell>
          <cell r="C2722" t="str">
            <v>Medicina prepagada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>
            <v>510390</v>
          </cell>
          <cell r="B2723">
            <v>510390</v>
          </cell>
          <cell r="C2723" t="str">
            <v>Otras contribuciones efectivas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>
            <v>5104</v>
          </cell>
          <cell r="B2724">
            <v>510400</v>
          </cell>
          <cell r="C2724" t="str">
            <v>APORTES SOBRE LA NÓMINA</v>
          </cell>
          <cell r="D2724">
            <v>149928900</v>
          </cell>
          <cell r="E2724">
            <v>186696000</v>
          </cell>
          <cell r="F2724">
            <v>0</v>
          </cell>
          <cell r="G2724">
            <v>336624900</v>
          </cell>
          <cell r="H2724">
            <v>0</v>
          </cell>
          <cell r="I2724">
            <v>336624900</v>
          </cell>
        </row>
        <row r="2725">
          <cell r="A2725">
            <v>510401</v>
          </cell>
          <cell r="B2725">
            <v>510401</v>
          </cell>
          <cell r="C2725" t="str">
            <v>Aportes al ICBF</v>
          </cell>
          <cell r="D2725">
            <v>89946300</v>
          </cell>
          <cell r="E2725">
            <v>112008000</v>
          </cell>
          <cell r="F2725">
            <v>0</v>
          </cell>
          <cell r="G2725">
            <v>201954300</v>
          </cell>
          <cell r="H2725">
            <v>0</v>
          </cell>
          <cell r="I2725">
            <v>201954300</v>
          </cell>
        </row>
        <row r="2726">
          <cell r="A2726">
            <v>510402</v>
          </cell>
          <cell r="B2726">
            <v>510402</v>
          </cell>
          <cell r="C2726" t="str">
            <v>Aportes al SENA</v>
          </cell>
          <cell r="D2726">
            <v>59982600</v>
          </cell>
          <cell r="E2726">
            <v>74688000</v>
          </cell>
          <cell r="F2726">
            <v>0</v>
          </cell>
          <cell r="G2726">
            <v>134670600</v>
          </cell>
          <cell r="H2726">
            <v>0</v>
          </cell>
          <cell r="I2726">
            <v>134670600</v>
          </cell>
        </row>
        <row r="2727">
          <cell r="A2727">
            <v>510403</v>
          </cell>
          <cell r="B2727">
            <v>510403</v>
          </cell>
          <cell r="C2727" t="str">
            <v>Aportes a la ESAP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</row>
        <row r="2728">
          <cell r="A2728">
            <v>510404</v>
          </cell>
          <cell r="B2728">
            <v>510404</v>
          </cell>
          <cell r="C2728" t="str">
            <v>Aportes a escuelas industriales e institutos técnicos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>
            <v>5107</v>
          </cell>
          <cell r="B2729">
            <v>510700</v>
          </cell>
          <cell r="C2729" t="str">
            <v>PRESTACIONES SOCIALES</v>
          </cell>
          <cell r="D2729">
            <v>1872044232</v>
          </cell>
          <cell r="E2729">
            <v>1623551553</v>
          </cell>
          <cell r="F2729">
            <v>4330423</v>
          </cell>
          <cell r="G2729">
            <v>3491265362</v>
          </cell>
          <cell r="H2729">
            <v>0</v>
          </cell>
          <cell r="I2729">
            <v>3491265362</v>
          </cell>
        </row>
        <row r="2730">
          <cell r="A2730">
            <v>510701</v>
          </cell>
          <cell r="B2730">
            <v>510701</v>
          </cell>
          <cell r="C2730" t="str">
            <v>Vacaciones</v>
          </cell>
          <cell r="D2730">
            <v>160082217</v>
          </cell>
          <cell r="E2730">
            <v>176678442</v>
          </cell>
          <cell r="F2730">
            <v>329666</v>
          </cell>
          <cell r="G2730">
            <v>336430993</v>
          </cell>
          <cell r="H2730">
            <v>0</v>
          </cell>
          <cell r="I2730">
            <v>336430993</v>
          </cell>
        </row>
        <row r="2731">
          <cell r="A2731">
            <v>510702</v>
          </cell>
          <cell r="B2731">
            <v>510702</v>
          </cell>
          <cell r="C2731" t="str">
            <v>Cesantías</v>
          </cell>
          <cell r="D2731">
            <v>260099247</v>
          </cell>
          <cell r="E2731">
            <v>307599880</v>
          </cell>
          <cell r="F2731">
            <v>1212987</v>
          </cell>
          <cell r="G2731">
            <v>566486140</v>
          </cell>
          <cell r="H2731">
            <v>0</v>
          </cell>
          <cell r="I2731">
            <v>566486140</v>
          </cell>
        </row>
        <row r="2732">
          <cell r="A2732">
            <v>510703</v>
          </cell>
          <cell r="B2732">
            <v>510703</v>
          </cell>
          <cell r="C2732" t="str">
            <v>Intereses a las cesantías</v>
          </cell>
          <cell r="D2732">
            <v>161144841</v>
          </cell>
          <cell r="E2732">
            <v>34945118</v>
          </cell>
          <cell r="F2732">
            <v>145617</v>
          </cell>
          <cell r="G2732">
            <v>195944342</v>
          </cell>
          <cell r="H2732">
            <v>0</v>
          </cell>
          <cell r="I2732">
            <v>195944342</v>
          </cell>
        </row>
        <row r="2733">
          <cell r="A2733">
            <v>510704</v>
          </cell>
          <cell r="B2733">
            <v>510704</v>
          </cell>
          <cell r="C2733" t="str">
            <v>Prima de vacaciones</v>
          </cell>
          <cell r="D2733">
            <v>337615628</v>
          </cell>
          <cell r="E2733">
            <v>188244364</v>
          </cell>
          <cell r="F2733">
            <v>356610</v>
          </cell>
          <cell r="G2733">
            <v>525503382</v>
          </cell>
          <cell r="H2733">
            <v>0</v>
          </cell>
          <cell r="I2733">
            <v>525503382</v>
          </cell>
        </row>
        <row r="2734">
          <cell r="A2734">
            <v>510705</v>
          </cell>
          <cell r="B2734">
            <v>510705</v>
          </cell>
          <cell r="C2734" t="str">
            <v>Prima de navidad</v>
          </cell>
          <cell r="D2734">
            <v>317549709</v>
          </cell>
          <cell r="E2734">
            <v>365096643</v>
          </cell>
          <cell r="F2734">
            <v>1310550</v>
          </cell>
          <cell r="G2734">
            <v>681335802</v>
          </cell>
          <cell r="H2734">
            <v>0</v>
          </cell>
          <cell r="I2734">
            <v>681335802</v>
          </cell>
        </row>
        <row r="2735">
          <cell r="A2735">
            <v>510706</v>
          </cell>
          <cell r="B2735">
            <v>510706</v>
          </cell>
          <cell r="C2735" t="str">
            <v>Prima de servicios</v>
          </cell>
          <cell r="D2735">
            <v>430244055</v>
          </cell>
          <cell r="E2735">
            <v>317290637</v>
          </cell>
          <cell r="F2735">
            <v>633911</v>
          </cell>
          <cell r="G2735">
            <v>746900781</v>
          </cell>
          <cell r="H2735">
            <v>0</v>
          </cell>
          <cell r="I2735">
            <v>746900781</v>
          </cell>
        </row>
        <row r="2736">
          <cell r="A2736">
            <v>510707</v>
          </cell>
          <cell r="B2736">
            <v>510707</v>
          </cell>
          <cell r="C2736" t="str">
            <v>Bonificación especial de recreación</v>
          </cell>
          <cell r="D2736">
            <v>42111078</v>
          </cell>
          <cell r="E2736">
            <v>16799420</v>
          </cell>
          <cell r="F2736">
            <v>0</v>
          </cell>
          <cell r="G2736">
            <v>58910498</v>
          </cell>
          <cell r="H2736">
            <v>0</v>
          </cell>
          <cell r="I2736">
            <v>58910498</v>
          </cell>
        </row>
        <row r="2737">
          <cell r="A2737">
            <v>510708</v>
          </cell>
          <cell r="B2737">
            <v>510708</v>
          </cell>
          <cell r="C2737" t="str">
            <v>Cesantías retroactivas</v>
          </cell>
          <cell r="D2737">
            <v>35185156</v>
          </cell>
          <cell r="E2737">
            <v>41237825</v>
          </cell>
          <cell r="F2737">
            <v>0</v>
          </cell>
          <cell r="G2737">
            <v>76422981</v>
          </cell>
          <cell r="H2737">
            <v>0</v>
          </cell>
          <cell r="I2737">
            <v>76422981</v>
          </cell>
        </row>
        <row r="2738">
          <cell r="A2738">
            <v>510790</v>
          </cell>
          <cell r="B2738">
            <v>510790</v>
          </cell>
          <cell r="C2738" t="str">
            <v>Otras primas</v>
          </cell>
          <cell r="D2738">
            <v>126999815</v>
          </cell>
          <cell r="E2738">
            <v>173076842</v>
          </cell>
          <cell r="F2738">
            <v>341082</v>
          </cell>
          <cell r="G2738">
            <v>299735575</v>
          </cell>
          <cell r="H2738">
            <v>0</v>
          </cell>
          <cell r="I2738">
            <v>299735575</v>
          </cell>
        </row>
        <row r="2739">
          <cell r="A2739">
            <v>510795</v>
          </cell>
          <cell r="B2739">
            <v>510795</v>
          </cell>
          <cell r="C2739" t="str">
            <v>Otras prestaciones sociales</v>
          </cell>
          <cell r="D2739">
            <v>1012486</v>
          </cell>
          <cell r="E2739">
            <v>2582382</v>
          </cell>
          <cell r="F2739">
            <v>0</v>
          </cell>
          <cell r="G2739">
            <v>3594868</v>
          </cell>
          <cell r="H2739">
            <v>0</v>
          </cell>
          <cell r="I2739">
            <v>3594868</v>
          </cell>
        </row>
        <row r="2740">
          <cell r="A2740">
            <v>5108</v>
          </cell>
          <cell r="B2740">
            <v>510800</v>
          </cell>
          <cell r="C2740" t="str">
            <v>GASTOS DE PERSONAL DIVERSOS</v>
          </cell>
          <cell r="D2740">
            <v>887999817</v>
          </cell>
          <cell r="E2740">
            <v>117368579</v>
          </cell>
          <cell r="F2740">
            <v>0</v>
          </cell>
          <cell r="G2740">
            <v>1005368396</v>
          </cell>
          <cell r="H2740">
            <v>0</v>
          </cell>
          <cell r="I2740">
            <v>1005368396</v>
          </cell>
        </row>
        <row r="2741">
          <cell r="A2741">
            <v>510801</v>
          </cell>
          <cell r="B2741">
            <v>510801</v>
          </cell>
          <cell r="C2741" t="str">
            <v>Remuneración por servicios técnicos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>
            <v>510802</v>
          </cell>
          <cell r="B2742">
            <v>510802</v>
          </cell>
          <cell r="C2742" t="str">
            <v>Honorarios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>
            <v>510803</v>
          </cell>
          <cell r="B2743">
            <v>510803</v>
          </cell>
          <cell r="C2743" t="str">
            <v>Capacitación, bienestar social y estímulos</v>
          </cell>
          <cell r="D2743">
            <v>56710209</v>
          </cell>
          <cell r="E2743">
            <v>93218900</v>
          </cell>
          <cell r="F2743">
            <v>0</v>
          </cell>
          <cell r="G2743">
            <v>149929109</v>
          </cell>
          <cell r="H2743">
            <v>0</v>
          </cell>
          <cell r="I2743">
            <v>149929109</v>
          </cell>
        </row>
        <row r="2744">
          <cell r="A2744">
            <v>510804</v>
          </cell>
          <cell r="B2744">
            <v>510804</v>
          </cell>
          <cell r="C2744" t="str">
            <v>Dotación y suministro a trabajadores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>
            <v>510805</v>
          </cell>
          <cell r="B2745">
            <v>510805</v>
          </cell>
          <cell r="C2745" t="str">
            <v>Gastos deportivos y de recreación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>
            <v>510806</v>
          </cell>
          <cell r="B2746">
            <v>510806</v>
          </cell>
          <cell r="C2746" t="str">
            <v>Contratos de personal temporal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>
            <v>510807</v>
          </cell>
          <cell r="B2747">
            <v>510807</v>
          </cell>
          <cell r="C2747" t="str">
            <v>Gastos de viaje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>
            <v>510808</v>
          </cell>
          <cell r="B2748">
            <v>510808</v>
          </cell>
          <cell r="C2748" t="str">
            <v>Remuneración electoral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>
            <v>510810</v>
          </cell>
          <cell r="B2749">
            <v>510810</v>
          </cell>
          <cell r="C2749" t="str">
            <v>Viáticos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>
            <v>510811</v>
          </cell>
          <cell r="B2750">
            <v>510811</v>
          </cell>
          <cell r="C2750" t="str">
            <v>Variaciones beneficios posempleo por el costo del servicio presente y pasado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</row>
        <row r="2751">
          <cell r="A2751">
            <v>510812</v>
          </cell>
          <cell r="B2751">
            <v>510812</v>
          </cell>
          <cell r="C2751" t="str">
            <v>Ajuste beneficios a los empleados a largo plazo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>
            <v>510813</v>
          </cell>
          <cell r="B2752">
            <v>510813</v>
          </cell>
          <cell r="C2752" t="str">
            <v>Beneficios por préstamos a empleados a tasa de interés cero o inferior a la del mercado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>
            <v>510890</v>
          </cell>
          <cell r="B2753">
            <v>510890</v>
          </cell>
          <cell r="C2753" t="str">
            <v>Otros gastos de personal diversos</v>
          </cell>
          <cell r="D2753">
            <v>831289608</v>
          </cell>
          <cell r="E2753">
            <v>24149679</v>
          </cell>
          <cell r="F2753">
            <v>0</v>
          </cell>
          <cell r="G2753">
            <v>855439287</v>
          </cell>
          <cell r="H2753">
            <v>0</v>
          </cell>
          <cell r="I2753">
            <v>855439287</v>
          </cell>
        </row>
        <row r="2754">
          <cell r="A2754">
            <v>5111</v>
          </cell>
          <cell r="B2754">
            <v>511100</v>
          </cell>
          <cell r="C2754" t="str">
            <v>GENERALES</v>
          </cell>
          <cell r="D2754">
            <v>3651457064.0900002</v>
          </cell>
          <cell r="E2754">
            <v>2438615349.21</v>
          </cell>
          <cell r="F2754">
            <v>0</v>
          </cell>
          <cell r="G2754">
            <v>6090072413.3000002</v>
          </cell>
          <cell r="H2754">
            <v>0</v>
          </cell>
          <cell r="I2754">
            <v>6090072413.3000002</v>
          </cell>
        </row>
        <row r="2755">
          <cell r="A2755">
            <v>511101</v>
          </cell>
          <cell r="B2755">
            <v>511101</v>
          </cell>
          <cell r="C2755" t="str">
            <v>Moldes y troqueles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>
            <v>511102</v>
          </cell>
          <cell r="B2756">
            <v>511102</v>
          </cell>
          <cell r="C2756" t="str">
            <v>Material quirúrgico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</row>
        <row r="2757">
          <cell r="A2757">
            <v>511103</v>
          </cell>
          <cell r="B2757">
            <v>511103</v>
          </cell>
          <cell r="C2757" t="str">
            <v>Elementos de lencería y ropería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>
            <v>511104</v>
          </cell>
          <cell r="B2758">
            <v>511104</v>
          </cell>
          <cell r="C2758" t="str">
            <v>Loza y cristalería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>
            <v>511105</v>
          </cell>
          <cell r="B2759">
            <v>511105</v>
          </cell>
          <cell r="C2759" t="str">
            <v>Gastos de organización y puesta en marcha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>
            <v>511106</v>
          </cell>
          <cell r="B2760">
            <v>511106</v>
          </cell>
          <cell r="C2760" t="str">
            <v>Estudios y proyectos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>
            <v>511109</v>
          </cell>
          <cell r="B2761">
            <v>511109</v>
          </cell>
          <cell r="C2761" t="str">
            <v>Gastos de desarrollo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>
            <v>511112</v>
          </cell>
          <cell r="B2762">
            <v>511112</v>
          </cell>
          <cell r="C2762" t="str">
            <v>Obras y mejoras en propiedad ajena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>
            <v>511113</v>
          </cell>
          <cell r="B2763">
            <v>511113</v>
          </cell>
          <cell r="C2763" t="str">
            <v>Vigilancia y seguridad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>
            <v>511114</v>
          </cell>
          <cell r="B2764">
            <v>511114</v>
          </cell>
          <cell r="C2764" t="str">
            <v>Materiales y suministros</v>
          </cell>
          <cell r="D2764">
            <v>327036339</v>
          </cell>
          <cell r="E2764">
            <v>998792028</v>
          </cell>
          <cell r="F2764">
            <v>0</v>
          </cell>
          <cell r="G2764">
            <v>1325828367</v>
          </cell>
          <cell r="H2764">
            <v>0</v>
          </cell>
          <cell r="I2764">
            <v>1325828367</v>
          </cell>
        </row>
        <row r="2765">
          <cell r="A2765">
            <v>511115</v>
          </cell>
          <cell r="B2765">
            <v>511115</v>
          </cell>
          <cell r="C2765" t="str">
            <v>Mantenimiento</v>
          </cell>
          <cell r="D2765">
            <v>208428549.96000001</v>
          </cell>
          <cell r="E2765">
            <v>12114351</v>
          </cell>
          <cell r="F2765">
            <v>0</v>
          </cell>
          <cell r="G2765">
            <v>220542900.96000001</v>
          </cell>
          <cell r="H2765">
            <v>0</v>
          </cell>
          <cell r="I2765">
            <v>220542900.96000001</v>
          </cell>
        </row>
        <row r="2766">
          <cell r="A2766">
            <v>511116</v>
          </cell>
          <cell r="B2766">
            <v>511116</v>
          </cell>
          <cell r="C2766" t="str">
            <v>Reparaciones</v>
          </cell>
          <cell r="D2766">
            <v>24854228</v>
          </cell>
          <cell r="E2766">
            <v>16800000</v>
          </cell>
          <cell r="F2766">
            <v>0</v>
          </cell>
          <cell r="G2766">
            <v>41654228</v>
          </cell>
          <cell r="H2766">
            <v>0</v>
          </cell>
          <cell r="I2766">
            <v>41654228</v>
          </cell>
        </row>
        <row r="2767">
          <cell r="A2767">
            <v>511117</v>
          </cell>
          <cell r="B2767">
            <v>511117</v>
          </cell>
          <cell r="C2767" t="str">
            <v>Servicios públicos</v>
          </cell>
          <cell r="D2767">
            <v>75892564</v>
          </cell>
          <cell r="E2767">
            <v>96620202</v>
          </cell>
          <cell r="F2767">
            <v>0</v>
          </cell>
          <cell r="G2767">
            <v>172512766</v>
          </cell>
          <cell r="H2767">
            <v>0</v>
          </cell>
          <cell r="I2767">
            <v>172512766</v>
          </cell>
        </row>
        <row r="2768">
          <cell r="A2768">
            <v>511118</v>
          </cell>
          <cell r="B2768">
            <v>511118</v>
          </cell>
          <cell r="C2768" t="str">
            <v>Arrendamiento operativo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>
            <v>511119</v>
          </cell>
          <cell r="B2769">
            <v>511119</v>
          </cell>
          <cell r="C2769" t="str">
            <v>Viáticos y gastos de viaje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>
            <v>511120</v>
          </cell>
          <cell r="B2770">
            <v>511120</v>
          </cell>
          <cell r="C2770" t="str">
            <v>Publicidad y propaganda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>
            <v>511121</v>
          </cell>
          <cell r="B2771">
            <v>511121</v>
          </cell>
          <cell r="C2771" t="str">
            <v>Impresos, publicaciones, suscripciones y afiliaciones</v>
          </cell>
          <cell r="D2771">
            <v>1002513</v>
          </cell>
          <cell r="E2771">
            <v>1602000</v>
          </cell>
          <cell r="F2771">
            <v>0</v>
          </cell>
          <cell r="G2771">
            <v>2604513</v>
          </cell>
          <cell r="H2771">
            <v>0</v>
          </cell>
          <cell r="I2771">
            <v>2604513</v>
          </cell>
        </row>
        <row r="2772">
          <cell r="A2772">
            <v>511122</v>
          </cell>
          <cell r="B2772">
            <v>511122</v>
          </cell>
          <cell r="C2772" t="str">
            <v>Fotocopias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>
            <v>511123</v>
          </cell>
          <cell r="B2773">
            <v>511123</v>
          </cell>
          <cell r="C2773" t="str">
            <v>Comunicaciones y transporte</v>
          </cell>
          <cell r="D2773">
            <v>18538403</v>
          </cell>
          <cell r="E2773">
            <v>487049235</v>
          </cell>
          <cell r="F2773">
            <v>0</v>
          </cell>
          <cell r="G2773">
            <v>505587638</v>
          </cell>
          <cell r="H2773">
            <v>0</v>
          </cell>
          <cell r="I2773">
            <v>505587638</v>
          </cell>
        </row>
        <row r="2774">
          <cell r="A2774">
            <v>511125</v>
          </cell>
          <cell r="B2774">
            <v>511125</v>
          </cell>
          <cell r="C2774" t="str">
            <v>Seguros generales</v>
          </cell>
          <cell r="D2774">
            <v>691848980.21000004</v>
          </cell>
          <cell r="E2774">
            <v>310638651.20999998</v>
          </cell>
          <cell r="F2774">
            <v>0</v>
          </cell>
          <cell r="G2774">
            <v>1002487631.4200001</v>
          </cell>
          <cell r="H2774">
            <v>0</v>
          </cell>
          <cell r="I2774">
            <v>1002487631.4200001</v>
          </cell>
        </row>
        <row r="2775">
          <cell r="A2775">
            <v>511127</v>
          </cell>
          <cell r="B2775">
            <v>511127</v>
          </cell>
          <cell r="C2775" t="str">
            <v>Promoción y divulgación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>
            <v>511128</v>
          </cell>
          <cell r="B2776">
            <v>511128</v>
          </cell>
          <cell r="C2776" t="str">
            <v>Capacitación docente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>
            <v>511129</v>
          </cell>
          <cell r="B2777">
            <v>511129</v>
          </cell>
          <cell r="C2777" t="str">
            <v>Prótesis y aparatos ortopédicos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>
            <v>511130</v>
          </cell>
          <cell r="B2778">
            <v>511130</v>
          </cell>
          <cell r="C2778" t="str">
            <v>Alimentación escolar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>
            <v>511131</v>
          </cell>
          <cell r="B2779">
            <v>511131</v>
          </cell>
          <cell r="C2779" t="str">
            <v>Materiales de educación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>
            <v>511132</v>
          </cell>
          <cell r="B2780">
            <v>511132</v>
          </cell>
          <cell r="C2780" t="str">
            <v>Diseños y estudios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>
            <v>511133</v>
          </cell>
          <cell r="B2781">
            <v>511133</v>
          </cell>
          <cell r="C2781" t="str">
            <v>Seguridad industrial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>
            <v>511134</v>
          </cell>
          <cell r="B2782">
            <v>511134</v>
          </cell>
          <cell r="C2782" t="str">
            <v>Asistencia técnica agropecuaria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>
            <v>511135</v>
          </cell>
          <cell r="B2783">
            <v>511135</v>
          </cell>
          <cell r="C2783" t="str">
            <v>Mantenimiento de caminos vecinales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>
            <v>511136</v>
          </cell>
          <cell r="B2784">
            <v>511136</v>
          </cell>
          <cell r="C2784" t="str">
            <v>Implementos deportivos</v>
          </cell>
          <cell r="D2784">
            <v>0</v>
          </cell>
          <cell r="E2784">
            <v>36524981</v>
          </cell>
          <cell r="F2784">
            <v>0</v>
          </cell>
          <cell r="G2784">
            <v>36524981</v>
          </cell>
          <cell r="H2784">
            <v>0</v>
          </cell>
          <cell r="I2784">
            <v>36524981</v>
          </cell>
        </row>
        <row r="2785">
          <cell r="A2785">
            <v>511137</v>
          </cell>
          <cell r="B2785">
            <v>511137</v>
          </cell>
          <cell r="C2785" t="str">
            <v>Eventos culturales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</row>
        <row r="2786">
          <cell r="A2786">
            <v>511138</v>
          </cell>
          <cell r="B2786">
            <v>511138</v>
          </cell>
          <cell r="C2786" t="str">
            <v>Reubicación de asentamientos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>
            <v>511139</v>
          </cell>
          <cell r="B2787">
            <v>511139</v>
          </cell>
          <cell r="C2787" t="str">
            <v>Participaciones y compensaciones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>
            <v>511140</v>
          </cell>
          <cell r="B2788">
            <v>511140</v>
          </cell>
          <cell r="C2788" t="str">
            <v>Contratos de administración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>
            <v>511141</v>
          </cell>
          <cell r="B2789">
            <v>511141</v>
          </cell>
          <cell r="C2789" t="str">
            <v>Sostenimiento de semovientes y plantas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>
            <v>511142</v>
          </cell>
          <cell r="B2790">
            <v>511142</v>
          </cell>
          <cell r="C2790" t="str">
            <v>Gastos de operación aduanera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>
            <v>511143</v>
          </cell>
          <cell r="B2791">
            <v>511143</v>
          </cell>
          <cell r="C2791" t="str">
            <v>Gastos reservados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>
            <v>511144</v>
          </cell>
          <cell r="B2792">
            <v>511144</v>
          </cell>
          <cell r="C2792" t="str">
            <v>Apoyo a operaciones militares y de policía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>
            <v>511146</v>
          </cell>
          <cell r="B2793">
            <v>511146</v>
          </cell>
          <cell r="C2793" t="str">
            <v>Combustibles y lubricantes</v>
          </cell>
          <cell r="D2793">
            <v>7436066</v>
          </cell>
          <cell r="E2793">
            <v>294495</v>
          </cell>
          <cell r="F2793">
            <v>0</v>
          </cell>
          <cell r="G2793">
            <v>7730561</v>
          </cell>
          <cell r="H2793">
            <v>0</v>
          </cell>
          <cell r="I2793">
            <v>7730561</v>
          </cell>
        </row>
        <row r="2794">
          <cell r="A2794">
            <v>511147</v>
          </cell>
          <cell r="B2794">
            <v>511147</v>
          </cell>
          <cell r="C2794" t="str">
            <v>Servicios portuarios y aeroportuarios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>
            <v>511148</v>
          </cell>
          <cell r="B2795">
            <v>511148</v>
          </cell>
          <cell r="C2795" t="str">
            <v>Servicio de reclutamiento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>
            <v>511149</v>
          </cell>
          <cell r="B2796">
            <v>511149</v>
          </cell>
          <cell r="C2796" t="str">
            <v>Servicios de aseo, cafetería, restaurante y lavandería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>
            <v>511150</v>
          </cell>
          <cell r="B2797">
            <v>511150</v>
          </cell>
          <cell r="C2797" t="str">
            <v>Procesamiento de información</v>
          </cell>
          <cell r="D2797">
            <v>528964266</v>
          </cell>
          <cell r="E2797">
            <v>152158846</v>
          </cell>
          <cell r="F2797">
            <v>0</v>
          </cell>
          <cell r="G2797">
            <v>681123112</v>
          </cell>
          <cell r="H2797">
            <v>0</v>
          </cell>
          <cell r="I2797">
            <v>681123112</v>
          </cell>
        </row>
        <row r="2798">
          <cell r="A2798">
            <v>511151</v>
          </cell>
          <cell r="B2798">
            <v>511151</v>
          </cell>
          <cell r="C2798" t="str">
            <v>Gastos por control de calidad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>
            <v>511152</v>
          </cell>
          <cell r="B2799">
            <v>511152</v>
          </cell>
          <cell r="C2799" t="str">
            <v>Consulta centrales de riesgo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>
            <v>511153</v>
          </cell>
          <cell r="B2800">
            <v>511153</v>
          </cell>
          <cell r="C2800" t="str">
            <v>Cesión de derechos de televisión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>
            <v>511154</v>
          </cell>
          <cell r="B2801">
            <v>511154</v>
          </cell>
          <cell r="C2801" t="str">
            <v>Organización de eventos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>
            <v>511155</v>
          </cell>
          <cell r="B2802">
            <v>511155</v>
          </cell>
          <cell r="C2802" t="str">
            <v>Elementos de aseo, lavandería y cafetería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>
            <v>511156</v>
          </cell>
          <cell r="B2803">
            <v>511156</v>
          </cell>
          <cell r="C2803" t="str">
            <v>Bodegaje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>
            <v>511157</v>
          </cell>
          <cell r="B2804">
            <v>511157</v>
          </cell>
          <cell r="C2804" t="str">
            <v>Concursos y licitaciones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>
            <v>511158</v>
          </cell>
          <cell r="B2805">
            <v>511158</v>
          </cell>
          <cell r="C2805" t="str">
            <v>Videos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>
            <v>511159</v>
          </cell>
          <cell r="B2806">
            <v>511159</v>
          </cell>
          <cell r="C2806" t="str">
            <v>Licencias y salvoconductos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>
            <v>511161</v>
          </cell>
          <cell r="B2807">
            <v>511161</v>
          </cell>
          <cell r="C2807" t="str">
            <v>Relaciones públicas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>
            <v>511162</v>
          </cell>
          <cell r="B2808">
            <v>511162</v>
          </cell>
          <cell r="C2808" t="str">
            <v>Equipo de seguridad industrial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</row>
        <row r="2809">
          <cell r="A2809">
            <v>511163</v>
          </cell>
          <cell r="B2809">
            <v>511163</v>
          </cell>
          <cell r="C2809" t="str">
            <v>Contratos de aprendizaje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>
            <v>511164</v>
          </cell>
          <cell r="B2810">
            <v>511164</v>
          </cell>
          <cell r="C2810" t="str">
            <v>Gastos legales</v>
          </cell>
          <cell r="D2810">
            <v>256240862</v>
          </cell>
          <cell r="E2810">
            <v>0</v>
          </cell>
          <cell r="F2810">
            <v>0</v>
          </cell>
          <cell r="G2810">
            <v>256240862</v>
          </cell>
          <cell r="H2810">
            <v>0</v>
          </cell>
          <cell r="I2810">
            <v>256240862</v>
          </cell>
        </row>
        <row r="2811">
          <cell r="A2811">
            <v>511165</v>
          </cell>
          <cell r="B2811">
            <v>511165</v>
          </cell>
          <cell r="C2811" t="str">
            <v>Intangibles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>
            <v>511166</v>
          </cell>
          <cell r="B2812">
            <v>511166</v>
          </cell>
          <cell r="C2812" t="str">
            <v>Costas procesales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>
            <v>511172</v>
          </cell>
          <cell r="B2813">
            <v>511172</v>
          </cell>
          <cell r="C2813" t="str">
            <v>Apoyo a campañas políticas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>
            <v>511173</v>
          </cell>
          <cell r="B2814">
            <v>511173</v>
          </cell>
          <cell r="C2814" t="str">
            <v>Interventorías, auditorías y evaluaciones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</row>
        <row r="2815">
          <cell r="A2815">
            <v>511174</v>
          </cell>
          <cell r="B2815">
            <v>511174</v>
          </cell>
          <cell r="C2815" t="str">
            <v>Asignación de bienes y servicios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>
            <v>511175</v>
          </cell>
          <cell r="B2816">
            <v>511175</v>
          </cell>
          <cell r="C2816" t="str">
            <v>Reparación de víctimas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>
            <v>511176</v>
          </cell>
          <cell r="B2817">
            <v>511176</v>
          </cell>
          <cell r="C2817" t="str">
            <v>Mitigación de riesgos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>
            <v>511177</v>
          </cell>
          <cell r="B2818">
            <v>511177</v>
          </cell>
          <cell r="C2818" t="str">
            <v>Bonificación por productividad a los reclusos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>
            <v>511178</v>
          </cell>
          <cell r="B2819">
            <v>511178</v>
          </cell>
          <cell r="C2819" t="str">
            <v>Comisiones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>
            <v>511179</v>
          </cell>
          <cell r="B2820">
            <v>511179</v>
          </cell>
          <cell r="C2820" t="str">
            <v>Honorarios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>
            <v>511180</v>
          </cell>
          <cell r="B2821">
            <v>511180</v>
          </cell>
          <cell r="C2821" t="str">
            <v>Servicios</v>
          </cell>
          <cell r="D2821">
            <v>1511211724</v>
          </cell>
          <cell r="E2821">
            <v>326017973</v>
          </cell>
          <cell r="F2821">
            <v>0</v>
          </cell>
          <cell r="G2821">
            <v>1837229697</v>
          </cell>
          <cell r="H2821">
            <v>0</v>
          </cell>
          <cell r="I2821">
            <v>1837229697</v>
          </cell>
        </row>
        <row r="2822">
          <cell r="A2822">
            <v>511190</v>
          </cell>
          <cell r="B2822">
            <v>511190</v>
          </cell>
          <cell r="C2822" t="str">
            <v>Otros gastos generales</v>
          </cell>
          <cell r="D2822">
            <v>2568.92</v>
          </cell>
          <cell r="E2822">
            <v>2587</v>
          </cell>
          <cell r="F2822">
            <v>0</v>
          </cell>
          <cell r="G2822">
            <v>5155.92</v>
          </cell>
          <cell r="H2822">
            <v>0</v>
          </cell>
          <cell r="I2822">
            <v>5155.92</v>
          </cell>
        </row>
        <row r="2823">
          <cell r="A2823">
            <v>5120</v>
          </cell>
          <cell r="B2823">
            <v>512000</v>
          </cell>
          <cell r="C2823" t="str">
            <v>IMPUESTOS, CONTRIBUCIONES Y TASAS</v>
          </cell>
          <cell r="D2823">
            <v>377967.04</v>
          </cell>
          <cell r="E2823">
            <v>0</v>
          </cell>
          <cell r="F2823">
            <v>0</v>
          </cell>
          <cell r="G2823">
            <v>377967.04</v>
          </cell>
          <cell r="H2823">
            <v>0</v>
          </cell>
          <cell r="I2823">
            <v>377967.04</v>
          </cell>
        </row>
        <row r="2824">
          <cell r="A2824">
            <v>512001</v>
          </cell>
          <cell r="B2824">
            <v>512001</v>
          </cell>
          <cell r="C2824" t="str">
            <v>Impuesto predial unificado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>
            <v>512002</v>
          </cell>
          <cell r="B2825">
            <v>512002</v>
          </cell>
          <cell r="C2825" t="str">
            <v>Cuota de fiscalización y auditaje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>
            <v>512006</v>
          </cell>
          <cell r="B2826">
            <v>512006</v>
          </cell>
          <cell r="C2826" t="str">
            <v>Valorización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>
            <v>512009</v>
          </cell>
          <cell r="B2827">
            <v>512009</v>
          </cell>
          <cell r="C2827" t="str">
            <v>Impuesto de industria y comercio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>
            <v>512010</v>
          </cell>
          <cell r="B2828">
            <v>512010</v>
          </cell>
          <cell r="C2828" t="str">
            <v>Tasas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>
            <v>512011</v>
          </cell>
          <cell r="B2829">
            <v>512011</v>
          </cell>
          <cell r="C2829" t="str">
            <v>Impuesto sobre vehículos automotores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>
            <v>512012</v>
          </cell>
          <cell r="B2830">
            <v>512012</v>
          </cell>
          <cell r="C2830" t="str">
            <v>Impuesto de registro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>
            <v>512013</v>
          </cell>
          <cell r="B2831">
            <v>512013</v>
          </cell>
          <cell r="C2831" t="str">
            <v>Regalías y compensaciones monetarias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>
            <v>512017</v>
          </cell>
          <cell r="B2832">
            <v>512017</v>
          </cell>
          <cell r="C2832" t="str">
            <v>Intereses de mora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</row>
        <row r="2833">
          <cell r="A2833">
            <v>512019</v>
          </cell>
          <cell r="B2833">
            <v>512019</v>
          </cell>
          <cell r="C2833" t="str">
            <v>Registro y salvoconducto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>
            <v>512021</v>
          </cell>
          <cell r="B2834">
            <v>512021</v>
          </cell>
          <cell r="C2834" t="str">
            <v>Impuesto para preservar la seguridad democrática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>
            <v>512023</v>
          </cell>
          <cell r="B2835">
            <v>512023</v>
          </cell>
          <cell r="C2835" t="str">
            <v>Impuesto al patrimonio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>
            <v>512024</v>
          </cell>
          <cell r="B2836">
            <v>512024</v>
          </cell>
          <cell r="C2836" t="str">
            <v>Gravamen a los movimientos financieros</v>
          </cell>
          <cell r="D2836">
            <v>377967.04</v>
          </cell>
          <cell r="E2836">
            <v>0</v>
          </cell>
          <cell r="F2836">
            <v>0</v>
          </cell>
          <cell r="G2836">
            <v>377967.04</v>
          </cell>
          <cell r="H2836">
            <v>0</v>
          </cell>
          <cell r="I2836">
            <v>377967.04</v>
          </cell>
        </row>
        <row r="2837">
          <cell r="A2837">
            <v>512025</v>
          </cell>
          <cell r="B2837">
            <v>512025</v>
          </cell>
          <cell r="C2837" t="str">
            <v>Impuesto de timbre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>
            <v>512026</v>
          </cell>
          <cell r="B2838">
            <v>512026</v>
          </cell>
          <cell r="C2838" t="str">
            <v>Contribuciones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>
            <v>512027</v>
          </cell>
          <cell r="B2839">
            <v>512027</v>
          </cell>
          <cell r="C2839" t="str">
            <v>Licencias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>
            <v>512028</v>
          </cell>
          <cell r="B2840">
            <v>512028</v>
          </cell>
          <cell r="C2840" t="str">
            <v>Impuesto sobre aduana y recargos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>
            <v>512029</v>
          </cell>
          <cell r="B2841">
            <v>512029</v>
          </cell>
          <cell r="C2841" t="str">
            <v>Impuestos, contribuciones y tasas en el exterior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>
            <v>512030</v>
          </cell>
          <cell r="B2842">
            <v>512030</v>
          </cell>
          <cell r="C2842" t="str">
            <v>Impuesto nacional al consumo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>
            <v>512034</v>
          </cell>
          <cell r="B2843">
            <v>512034</v>
          </cell>
          <cell r="C2843" t="str">
            <v>Porcentaje y sobretasa ambiental al impuesto predial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</row>
        <row r="2844">
          <cell r="A2844">
            <v>512035</v>
          </cell>
          <cell r="B2844">
            <v>512035</v>
          </cell>
          <cell r="C2844" t="str">
            <v>Estampillas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>
            <v>512090</v>
          </cell>
          <cell r="B2845">
            <v>512090</v>
          </cell>
          <cell r="C2845" t="str">
            <v>Otros impuestos, contribuciones y tasas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>
            <v>5122</v>
          </cell>
          <cell r="B2846">
            <v>512200</v>
          </cell>
          <cell r="C2846" t="str">
            <v>RECURSOS DESTINADOS A LA FINANCIACIÓN DEL SISTEMA GENERAL DE SEGURIDAD SOCIAL EN SALUD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>
            <v>512201</v>
          </cell>
          <cell r="B2847">
            <v>512201</v>
          </cell>
          <cell r="C2847" t="str">
            <v>Proceso de compensación régimen contributivo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>
            <v>512202</v>
          </cell>
          <cell r="B2848">
            <v>512202</v>
          </cell>
          <cell r="C2848" t="str">
            <v>Prestaciones económicas régimen de excepción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>
            <v>512203</v>
          </cell>
          <cell r="B2849">
            <v>512203</v>
          </cell>
          <cell r="C2849" t="str">
            <v>UPC régimen subsidiado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>
            <v>512204</v>
          </cell>
          <cell r="B2850">
            <v>512204</v>
          </cell>
          <cell r="C2850" t="str">
            <v>Atención e indemnizaciones a víctimas de eventos terroristas, catastróficos o del conflicto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>
            <v>512205</v>
          </cell>
          <cell r="B2851">
            <v>512205</v>
          </cell>
          <cell r="C2851" t="str">
            <v>Programas de promoción y prevención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>
            <v>512206</v>
          </cell>
          <cell r="B2852">
            <v>512206</v>
          </cell>
          <cell r="C2852" t="str">
            <v>Programa mujeres víctimas de violencia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>
            <v>512207</v>
          </cell>
          <cell r="B2853">
            <v>512207</v>
          </cell>
          <cell r="C2853" t="str">
            <v>Prestaciones excepcionales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>
            <v>512208</v>
          </cell>
          <cell r="B2854">
            <v>512208</v>
          </cell>
          <cell r="C2854" t="str">
            <v>Fortalecimiento de la red nacional de urgencias y eventos catastróficos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>
            <v>512209</v>
          </cell>
          <cell r="B2855">
            <v>512209</v>
          </cell>
          <cell r="C2855" t="str">
            <v>Inspección, vigilancia y control a las entidades territoriales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>
            <v>512290</v>
          </cell>
          <cell r="B2856">
            <v>512290</v>
          </cell>
          <cell r="C2856" t="str">
            <v>Otros recursos destinados a la financiación del Sistema General de Seguridad Social en Salud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>
            <v>52</v>
          </cell>
          <cell r="B2857">
            <v>520000</v>
          </cell>
          <cell r="C2857" t="str">
            <v>DE VENTAS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>
            <v>5202</v>
          </cell>
          <cell r="B2858">
            <v>520200</v>
          </cell>
          <cell r="C2858" t="str">
            <v>SUELDOS Y SALARIOS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>
            <v>520201</v>
          </cell>
          <cell r="B2859">
            <v>520201</v>
          </cell>
          <cell r="C2859" t="str">
            <v>Sueldos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>
            <v>520203</v>
          </cell>
          <cell r="B2860">
            <v>520203</v>
          </cell>
          <cell r="C2860" t="str">
            <v>Horas extras y festivos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>
            <v>520204</v>
          </cell>
          <cell r="B2861">
            <v>520204</v>
          </cell>
          <cell r="C2861" t="str">
            <v>Gastos de representación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>
            <v>520207</v>
          </cell>
          <cell r="B2862">
            <v>520207</v>
          </cell>
          <cell r="C2862" t="str">
            <v>Sueldo por comisiones al exterior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>
            <v>520217</v>
          </cell>
          <cell r="B2863">
            <v>520217</v>
          </cell>
          <cell r="C2863" t="str">
            <v>Bonificación especial de recreación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>
            <v>520218</v>
          </cell>
          <cell r="B2864">
            <v>520218</v>
          </cell>
          <cell r="C2864" t="str">
            <v>Bonificaciones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>
            <v>520220</v>
          </cell>
          <cell r="B2865">
            <v>520220</v>
          </cell>
          <cell r="C2865" t="str">
            <v>Auxilio de transporte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>
            <v>520226</v>
          </cell>
          <cell r="B2866">
            <v>520226</v>
          </cell>
          <cell r="C2866" t="str">
            <v>Salario integral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</row>
        <row r="2867">
          <cell r="A2867">
            <v>520230</v>
          </cell>
          <cell r="B2867">
            <v>520230</v>
          </cell>
          <cell r="C2867" t="str">
            <v>Comisiones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>
            <v>520232</v>
          </cell>
          <cell r="B2868">
            <v>520232</v>
          </cell>
          <cell r="C2868" t="str">
            <v>Estímulo a la eficiencia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>
            <v>520239</v>
          </cell>
          <cell r="B2869">
            <v>520239</v>
          </cell>
          <cell r="C2869" t="str">
            <v>Subsidio de vivienda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>
            <v>520240</v>
          </cell>
          <cell r="B2870">
            <v>520240</v>
          </cell>
          <cell r="C2870" t="str">
            <v>Subsidio de alimentación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>
            <v>520242</v>
          </cell>
          <cell r="B2871">
            <v>520242</v>
          </cell>
          <cell r="C2871" t="str">
            <v>Subsidio de carestía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>
            <v>520243</v>
          </cell>
          <cell r="B2872">
            <v>520243</v>
          </cell>
          <cell r="C2872" t="str">
            <v>Aportes a fondos mutuos de inversión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</row>
        <row r="2873">
          <cell r="A2873">
            <v>5203</v>
          </cell>
          <cell r="B2873">
            <v>520300</v>
          </cell>
          <cell r="C2873" t="str">
            <v>CONTRIBUCIONES IMPUTADAS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>
            <v>520301</v>
          </cell>
          <cell r="B2874">
            <v>520301</v>
          </cell>
          <cell r="C2874" t="str">
            <v>Incapacidades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>
            <v>520302</v>
          </cell>
          <cell r="B2875">
            <v>520302</v>
          </cell>
          <cell r="C2875" t="str">
            <v>Subsidio familiar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>
            <v>520303</v>
          </cell>
          <cell r="B2876">
            <v>520303</v>
          </cell>
          <cell r="C2876" t="str">
            <v>Indemnizaciones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>
            <v>520304</v>
          </cell>
          <cell r="B2877">
            <v>520304</v>
          </cell>
          <cell r="C2877" t="str">
            <v>Gastos médicos y drogas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>
            <v>520315</v>
          </cell>
          <cell r="B2878">
            <v>520315</v>
          </cell>
          <cell r="C2878" t="str">
            <v>Subsidio por dependiente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>
            <v>520316</v>
          </cell>
          <cell r="B2879">
            <v>520316</v>
          </cell>
          <cell r="C2879" t="str">
            <v>Licencias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>
            <v>520317</v>
          </cell>
          <cell r="B2880">
            <v>520317</v>
          </cell>
          <cell r="C2880" t="str">
            <v>Incentivos al ahorro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>
            <v>520318</v>
          </cell>
          <cell r="B2881">
            <v>520318</v>
          </cell>
          <cell r="C2881" t="str">
            <v>Auxilio funerario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>
            <v>520390</v>
          </cell>
          <cell r="B2882">
            <v>520390</v>
          </cell>
          <cell r="C2882" t="str">
            <v>Otras contribuciones imputadas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>
            <v>5204</v>
          </cell>
          <cell r="B2883">
            <v>520400</v>
          </cell>
          <cell r="C2883" t="str">
            <v>CONTRIBUCIONES EFECTIVAS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>
            <v>520401</v>
          </cell>
          <cell r="B2884">
            <v>520401</v>
          </cell>
          <cell r="C2884" t="str">
            <v>Seguros de vida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>
            <v>520402</v>
          </cell>
          <cell r="B2885">
            <v>520402</v>
          </cell>
          <cell r="C2885" t="str">
            <v>Aportes a cajas de compensación familiar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>
            <v>520403</v>
          </cell>
          <cell r="B2886">
            <v>520403</v>
          </cell>
          <cell r="C2886" t="str">
            <v>Cotizaciones a seguridad social en salud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>
            <v>520404</v>
          </cell>
          <cell r="B2887">
            <v>520404</v>
          </cell>
          <cell r="C2887" t="str">
            <v>Aportes sindicales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>
            <v>520405</v>
          </cell>
          <cell r="B2888">
            <v>520405</v>
          </cell>
          <cell r="C2888" t="str">
            <v>Cotizaciones a riesgos laborales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>
            <v>520406</v>
          </cell>
          <cell r="B2889">
            <v>520406</v>
          </cell>
          <cell r="C2889" t="str">
            <v>Cotizaciones a entidades administradoras del régimen de prima media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>
            <v>520407</v>
          </cell>
          <cell r="B2890">
            <v>520407</v>
          </cell>
          <cell r="C2890" t="str">
            <v>Cotizaciones a entidades administradoras del régimen de ahorro individual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>
            <v>520408</v>
          </cell>
          <cell r="B2891">
            <v>520408</v>
          </cell>
          <cell r="C2891" t="str">
            <v>Medicina prepagada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>
            <v>520490</v>
          </cell>
          <cell r="B2892">
            <v>520490</v>
          </cell>
          <cell r="C2892" t="str">
            <v>Otras contribuciones efectivas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>
            <v>5207</v>
          </cell>
          <cell r="B2893">
            <v>520700</v>
          </cell>
          <cell r="C2893" t="str">
            <v>APORTES SOBRE LA NÓMINA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>
            <v>520701</v>
          </cell>
          <cell r="B2894">
            <v>520701</v>
          </cell>
          <cell r="C2894" t="str">
            <v>Aportes al ICBF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>
            <v>520702</v>
          </cell>
          <cell r="B2895">
            <v>520702</v>
          </cell>
          <cell r="C2895" t="str">
            <v>Aportes al SENA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</row>
        <row r="2896">
          <cell r="A2896">
            <v>520703</v>
          </cell>
          <cell r="B2896">
            <v>520703</v>
          </cell>
          <cell r="C2896" t="str">
            <v>Aportes a la ESAP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>
            <v>520704</v>
          </cell>
          <cell r="B2897">
            <v>520704</v>
          </cell>
          <cell r="C2897" t="str">
            <v>Aportes a escuelas industriales e institutos técnicos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>
            <v>5208</v>
          </cell>
          <cell r="B2898">
            <v>520800</v>
          </cell>
          <cell r="C2898" t="str">
            <v>PRESTACIONES SOCIALES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>
            <v>520801</v>
          </cell>
          <cell r="B2899">
            <v>520801</v>
          </cell>
          <cell r="C2899" t="str">
            <v>Vacaciones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>
            <v>520802</v>
          </cell>
          <cell r="B2900">
            <v>520802</v>
          </cell>
          <cell r="C2900" t="str">
            <v>Cesantías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>
            <v>520803</v>
          </cell>
          <cell r="B2901">
            <v>520803</v>
          </cell>
          <cell r="C2901" t="str">
            <v>Intereses a las cesantías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</row>
        <row r="2902">
          <cell r="A2902">
            <v>520804</v>
          </cell>
          <cell r="B2902">
            <v>520804</v>
          </cell>
          <cell r="C2902" t="str">
            <v>Prima de vacaciones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>
            <v>520805</v>
          </cell>
          <cell r="B2903">
            <v>520805</v>
          </cell>
          <cell r="C2903" t="str">
            <v>Prima de navidad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>
            <v>520806</v>
          </cell>
          <cell r="B2904">
            <v>520806</v>
          </cell>
          <cell r="C2904" t="str">
            <v>Prima de servicios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>
            <v>520807</v>
          </cell>
          <cell r="B2905">
            <v>520807</v>
          </cell>
          <cell r="C2905" t="str">
            <v>Cesantías retroactivas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>
            <v>520890</v>
          </cell>
          <cell r="B2906">
            <v>520890</v>
          </cell>
          <cell r="C2906" t="str">
            <v>Otras primas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>
            <v>520895</v>
          </cell>
          <cell r="B2907">
            <v>520895</v>
          </cell>
          <cell r="C2907" t="str">
            <v>Otras prestaciones sociales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>
            <v>5211</v>
          </cell>
          <cell r="B2908">
            <v>521100</v>
          </cell>
          <cell r="C2908" t="str">
            <v>GENERALES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>
            <v>521110</v>
          </cell>
          <cell r="B2909">
            <v>521110</v>
          </cell>
          <cell r="C2909" t="str">
            <v>Obras y mejoras en propiedad ajena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>
            <v>521111</v>
          </cell>
          <cell r="B2910">
            <v>521111</v>
          </cell>
          <cell r="C2910" t="str">
            <v>Vigilancia y seguridad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>
            <v>521113</v>
          </cell>
          <cell r="B2911">
            <v>521113</v>
          </cell>
          <cell r="C2911" t="str">
            <v>Mantenimiento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>
            <v>521114</v>
          </cell>
          <cell r="B2912">
            <v>521114</v>
          </cell>
          <cell r="C2912" t="str">
            <v>Reparaciones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>
            <v>521115</v>
          </cell>
          <cell r="B2913">
            <v>521115</v>
          </cell>
          <cell r="C2913" t="str">
            <v>Servicios públicos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>
            <v>521116</v>
          </cell>
          <cell r="B2914">
            <v>521116</v>
          </cell>
          <cell r="C2914" t="str">
            <v>Arrendamiento operativo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>
            <v>521117</v>
          </cell>
          <cell r="B2915">
            <v>521117</v>
          </cell>
          <cell r="C2915" t="str">
            <v>Viáticos y gastos de viaje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>
            <v>521118</v>
          </cell>
          <cell r="B2916">
            <v>521118</v>
          </cell>
          <cell r="C2916" t="str">
            <v>Publicidad y propaganda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>
            <v>521119</v>
          </cell>
          <cell r="B2917">
            <v>521119</v>
          </cell>
          <cell r="C2917" t="str">
            <v>Impresos, publicaciones, suscripciones y afiliaciones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>
            <v>521120</v>
          </cell>
          <cell r="B2918">
            <v>521120</v>
          </cell>
          <cell r="C2918" t="str">
            <v>Fotocopias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>
            <v>521121</v>
          </cell>
          <cell r="B2919">
            <v>521121</v>
          </cell>
          <cell r="C2919" t="str">
            <v>Comunicaciones y transporte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</row>
        <row r="2920">
          <cell r="A2920">
            <v>521123</v>
          </cell>
          <cell r="B2920">
            <v>521123</v>
          </cell>
          <cell r="C2920" t="str">
            <v>Seguros generales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>
            <v>521125</v>
          </cell>
          <cell r="B2921">
            <v>521125</v>
          </cell>
          <cell r="C2921" t="str">
            <v>Promoción y divulgación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>
            <v>521130</v>
          </cell>
          <cell r="B2922">
            <v>521130</v>
          </cell>
          <cell r="C2922" t="str">
            <v>Diseños y estudios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>
            <v>521144</v>
          </cell>
          <cell r="B2923">
            <v>521144</v>
          </cell>
          <cell r="C2923" t="str">
            <v>Combustibles y lubricantes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>
            <v>521147</v>
          </cell>
          <cell r="B2924">
            <v>521147</v>
          </cell>
          <cell r="C2924" t="str">
            <v>Servicios de aseo, cafetería, restaurante y lavandería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>
            <v>521153</v>
          </cell>
          <cell r="B2925">
            <v>521153</v>
          </cell>
          <cell r="C2925" t="str">
            <v>Elementos de aseo, lavandería y cafetería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>
            <v>521154</v>
          </cell>
          <cell r="B2926">
            <v>521154</v>
          </cell>
          <cell r="C2926" t="str">
            <v>Bodegaje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>
            <v>521160</v>
          </cell>
          <cell r="B2927">
            <v>521160</v>
          </cell>
          <cell r="C2927" t="str">
            <v>Relaciones públicas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>
            <v>521162</v>
          </cell>
          <cell r="B2928">
            <v>521162</v>
          </cell>
          <cell r="C2928" t="str">
            <v>Contratos de aprendizaje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>
            <v>521163</v>
          </cell>
          <cell r="B2929">
            <v>521163</v>
          </cell>
          <cell r="C2929" t="str">
            <v>Gastos legales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>
            <v>521171</v>
          </cell>
          <cell r="B2930">
            <v>521171</v>
          </cell>
          <cell r="C2930" t="str">
            <v>Comisiones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</row>
        <row r="2931">
          <cell r="A2931">
            <v>521172</v>
          </cell>
          <cell r="B2931">
            <v>521172</v>
          </cell>
          <cell r="C2931" t="str">
            <v>Honorarios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>
            <v>521173</v>
          </cell>
          <cell r="B2932">
            <v>521173</v>
          </cell>
          <cell r="C2932" t="str">
            <v>Servicios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>
            <v>521190</v>
          </cell>
          <cell r="B2933">
            <v>521190</v>
          </cell>
          <cell r="C2933" t="str">
            <v>Otros gastos generales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>
            <v>5212</v>
          </cell>
          <cell r="B2934">
            <v>521200</v>
          </cell>
          <cell r="C2934" t="str">
            <v>GASTOS DE PERSONAL DIVERSOS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>
            <v>521201</v>
          </cell>
          <cell r="B2935">
            <v>521201</v>
          </cell>
          <cell r="C2935" t="str">
            <v>Remuneración por servicios técnicos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>
            <v>521202</v>
          </cell>
          <cell r="B2936">
            <v>521202</v>
          </cell>
          <cell r="C2936" t="str">
            <v>Honorarios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>
            <v>521203</v>
          </cell>
          <cell r="B2937">
            <v>521203</v>
          </cell>
          <cell r="C2937" t="str">
            <v>Capacitación, bienestar social y estímulos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>
            <v>521204</v>
          </cell>
          <cell r="B2938">
            <v>521204</v>
          </cell>
          <cell r="C2938" t="str">
            <v>Dotación y suministro a trabajadores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>
            <v>521205</v>
          </cell>
          <cell r="B2939">
            <v>521205</v>
          </cell>
          <cell r="C2939" t="str">
            <v>Gastos deportivos y de recreación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>
            <v>521206</v>
          </cell>
          <cell r="B2940">
            <v>521206</v>
          </cell>
          <cell r="C2940" t="str">
            <v>Contratos de personal temporal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>
            <v>521207</v>
          </cell>
          <cell r="B2941">
            <v>521207</v>
          </cell>
          <cell r="C2941" t="str">
            <v>Gastos de viaje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>
            <v>521210</v>
          </cell>
          <cell r="B2942">
            <v>521210</v>
          </cell>
          <cell r="C2942" t="str">
            <v>Viáticos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>
            <v>521211</v>
          </cell>
          <cell r="B2943">
            <v>521211</v>
          </cell>
          <cell r="C2943" t="str">
            <v>Variaciones beneficios posempleo por el costo del servicio presente y pasado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>
            <v>521212</v>
          </cell>
          <cell r="B2944">
            <v>521212</v>
          </cell>
          <cell r="C2944" t="str">
            <v>Ajuste beneficios a los empleados a largo plazo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>
            <v>521213</v>
          </cell>
          <cell r="B2945">
            <v>521213</v>
          </cell>
          <cell r="C2945" t="str">
            <v>Beneficios por préstamos a empleados a tasa de interés cero o inferior a la del mercado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>
            <v>521290</v>
          </cell>
          <cell r="B2946">
            <v>521290</v>
          </cell>
          <cell r="C2946" t="str">
            <v>Otros gastos de personal diversos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>
            <v>5220</v>
          </cell>
          <cell r="B2947">
            <v>522000</v>
          </cell>
          <cell r="C2947" t="str">
            <v>IMPUESTOS, CONTRIBUCIONES Y TASAS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>
            <v>522001</v>
          </cell>
          <cell r="B2948">
            <v>522001</v>
          </cell>
          <cell r="C2948" t="str">
            <v>Impuesto predial unificado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>
            <v>522006</v>
          </cell>
          <cell r="B2949">
            <v>522006</v>
          </cell>
          <cell r="C2949" t="str">
            <v>Valorización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>
            <v>522009</v>
          </cell>
          <cell r="B2950">
            <v>522009</v>
          </cell>
          <cell r="C2950" t="str">
            <v>Impuesto de industria y comercio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>
            <v>522010</v>
          </cell>
          <cell r="B2951">
            <v>522010</v>
          </cell>
          <cell r="C2951" t="str">
            <v>Tasas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>
            <v>522011</v>
          </cell>
          <cell r="B2952">
            <v>522011</v>
          </cell>
          <cell r="C2952" t="str">
            <v>Impuesto sobre vehículos automotores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>
            <v>522012</v>
          </cell>
          <cell r="B2953">
            <v>522012</v>
          </cell>
          <cell r="C2953" t="str">
            <v>Impuesto de registro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</row>
        <row r="2954">
          <cell r="A2954">
            <v>522017</v>
          </cell>
          <cell r="B2954">
            <v>522017</v>
          </cell>
          <cell r="C2954" t="str">
            <v>Intereses de mora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>
            <v>522019</v>
          </cell>
          <cell r="B2955">
            <v>522019</v>
          </cell>
          <cell r="C2955" t="str">
            <v>Registro y salvoconducto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>
            <v>522024</v>
          </cell>
          <cell r="B2956">
            <v>522024</v>
          </cell>
          <cell r="C2956" t="str">
            <v>Gravamen a los movimientos financieros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>
            <v>522025</v>
          </cell>
          <cell r="B2957">
            <v>522025</v>
          </cell>
          <cell r="C2957" t="str">
            <v>Impuesto de timbre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>
            <v>522026</v>
          </cell>
          <cell r="B2958">
            <v>522026</v>
          </cell>
          <cell r="C2958" t="str">
            <v>Contribuciones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>
            <v>522027</v>
          </cell>
          <cell r="B2959">
            <v>522027</v>
          </cell>
          <cell r="C2959" t="str">
            <v>Licencias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</row>
        <row r="2960">
          <cell r="A2960">
            <v>522028</v>
          </cell>
          <cell r="B2960">
            <v>522028</v>
          </cell>
          <cell r="C2960" t="str">
            <v>Impuesto sobre aduana y recargos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>
            <v>522029</v>
          </cell>
          <cell r="B2961">
            <v>522029</v>
          </cell>
          <cell r="C2961" t="str">
            <v>Impuestos, contribuciones y tasas en el exterior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>
            <v>522034</v>
          </cell>
          <cell r="B2962">
            <v>522034</v>
          </cell>
          <cell r="C2962" t="str">
            <v>Estampillas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>
            <v>522090</v>
          </cell>
          <cell r="B2963">
            <v>522090</v>
          </cell>
          <cell r="C2963" t="str">
            <v>Otros impuestos, contribuciones y tasas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>
            <v>53</v>
          </cell>
          <cell r="B2964">
            <v>530000</v>
          </cell>
          <cell r="C2964" t="str">
            <v>DETERIORO, DEPRECIACIONES, AMORTIZACIONES Y PROVISIONES</v>
          </cell>
          <cell r="D2964">
            <v>7874264631.2200012</v>
          </cell>
          <cell r="E2964">
            <v>8001278365.4700012</v>
          </cell>
          <cell r="F2964">
            <v>85256428.829999998</v>
          </cell>
          <cell r="G2964">
            <v>15790286567.860001</v>
          </cell>
          <cell r="H2964">
            <v>0</v>
          </cell>
          <cell r="I2964">
            <v>15790286567.860001</v>
          </cell>
        </row>
        <row r="2965">
          <cell r="A2965">
            <v>5346</v>
          </cell>
          <cell r="B2965">
            <v>534600</v>
          </cell>
          <cell r="C2965" t="str">
            <v>DETERIORO DE INVERSIONES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>
            <v>534601</v>
          </cell>
          <cell r="B2966">
            <v>534601</v>
          </cell>
          <cell r="C2966" t="str">
            <v>Inversiones de administración de liquidez a valor de mercado (valor razonable) con cambios en el patrimonio (otro resultado integral)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>
            <v>534602</v>
          </cell>
          <cell r="B2967">
            <v>534602</v>
          </cell>
          <cell r="C2967" t="str">
            <v>Inversiones de administración de liquidez a costo amortizado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>
            <v>534603</v>
          </cell>
          <cell r="B2968">
            <v>534603</v>
          </cell>
          <cell r="C2968" t="str">
            <v>Inversiones de administración de liquidez al costo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>
            <v>534605</v>
          </cell>
          <cell r="B2969">
            <v>534605</v>
          </cell>
          <cell r="C2969" t="str">
            <v>En controladas contabilizadas por el método de participación patrimonial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>
            <v>534607</v>
          </cell>
          <cell r="B2970">
            <v>534607</v>
          </cell>
          <cell r="C2970" t="str">
            <v>En asociadas contabilizadas por el método de participación patrimonial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>
            <v>534609</v>
          </cell>
          <cell r="B2971">
            <v>534609</v>
          </cell>
          <cell r="C2971" t="str">
            <v>En negocios conjuntos contabilizadas por el método de participación patrimonial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>
            <v>5347</v>
          </cell>
          <cell r="B2972">
            <v>534700</v>
          </cell>
          <cell r="C2972" t="str">
            <v>DETERIORO DE CUENTAS POR COBRAR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>
            <v>534701</v>
          </cell>
          <cell r="B2973">
            <v>534701</v>
          </cell>
          <cell r="C2973" t="str">
            <v>Venta de bienes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>
            <v>534702</v>
          </cell>
          <cell r="B2974">
            <v>534702</v>
          </cell>
          <cell r="C2974" t="str">
            <v>Prestación de servicios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>
            <v>534703</v>
          </cell>
          <cell r="B2975">
            <v>534703</v>
          </cell>
          <cell r="C2975" t="str">
            <v>Servicio de energía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>
            <v>534704</v>
          </cell>
          <cell r="B2976">
            <v>534704</v>
          </cell>
          <cell r="C2976" t="str">
            <v>Servicio de acueducto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>
            <v>534705</v>
          </cell>
          <cell r="B2977">
            <v>534705</v>
          </cell>
          <cell r="C2977" t="str">
            <v>Servicio de alcantarillado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</row>
        <row r="2978">
          <cell r="A2978">
            <v>534706</v>
          </cell>
          <cell r="B2978">
            <v>534706</v>
          </cell>
          <cell r="C2978" t="str">
            <v>Servicio de aseo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>
            <v>534707</v>
          </cell>
          <cell r="B2979">
            <v>534707</v>
          </cell>
          <cell r="C2979" t="str">
            <v>Servicio de gas combustible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>
            <v>534708</v>
          </cell>
          <cell r="B2980">
            <v>534708</v>
          </cell>
          <cell r="C2980" t="str">
            <v>Servicio de telecomunicaciones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>
            <v>534709</v>
          </cell>
          <cell r="B2981">
            <v>534709</v>
          </cell>
          <cell r="C2981" t="str">
            <v>Prestación de servicios de salud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>
            <v>534710</v>
          </cell>
          <cell r="B2982">
            <v>534710</v>
          </cell>
          <cell r="C2982" t="str">
            <v>Administración del sistema de seguridad social en salud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>
            <v>534711</v>
          </cell>
          <cell r="B2983">
            <v>534711</v>
          </cell>
          <cell r="C2983" t="str">
            <v>Recursos de los fondos de reservas de pensiones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>
            <v>534713</v>
          </cell>
          <cell r="B2984">
            <v>534713</v>
          </cell>
          <cell r="C2984" t="str">
            <v>Impuestos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>
            <v>534714</v>
          </cell>
          <cell r="B2985">
            <v>534714</v>
          </cell>
          <cell r="C2985" t="str">
            <v>Contribuciones, tasas e ingresos no tributarios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>
            <v>534715</v>
          </cell>
          <cell r="B2986">
            <v>534715</v>
          </cell>
          <cell r="C2986" t="str">
            <v>Aportes sobre la nómina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>
            <v>534716</v>
          </cell>
          <cell r="B2987">
            <v>534716</v>
          </cell>
          <cell r="C2987" t="str">
            <v>Rentas parafiscales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>
            <v>534717</v>
          </cell>
          <cell r="B2988">
            <v>534717</v>
          </cell>
          <cell r="C2988" t="str">
            <v>Recursos destinados a la financiación del Sistema General de Seguridad Social en Salud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</row>
        <row r="2989">
          <cell r="A2989">
            <v>534790</v>
          </cell>
          <cell r="B2989">
            <v>534790</v>
          </cell>
          <cell r="C2989" t="str">
            <v>Otras cuentas por cobrar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>
            <v>5349</v>
          </cell>
          <cell r="B2990">
            <v>534900</v>
          </cell>
          <cell r="C2990" t="str">
            <v>DETERIORO DE PRÉSTAMOS POR COBRAR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>
            <v>534901</v>
          </cell>
          <cell r="B2991">
            <v>534901</v>
          </cell>
          <cell r="C2991" t="str">
            <v>Préstamos concedidos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>
            <v>534904</v>
          </cell>
          <cell r="B2992">
            <v>534904</v>
          </cell>
          <cell r="C2992" t="str">
            <v>Préstamos gubernamentales otorgados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>
            <v>5350</v>
          </cell>
          <cell r="B2993">
            <v>535000</v>
          </cell>
          <cell r="C2993" t="str">
            <v>DETERIORO DE INVENTARIOS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>
            <v>535001</v>
          </cell>
          <cell r="B2994">
            <v>535001</v>
          </cell>
          <cell r="C2994" t="str">
            <v>Bienes producidos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>
            <v>535002</v>
          </cell>
          <cell r="B2995">
            <v>535002</v>
          </cell>
          <cell r="C2995" t="str">
            <v>Mercancías en existencia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>
            <v>535003</v>
          </cell>
          <cell r="B2996">
            <v>535003</v>
          </cell>
          <cell r="C2996" t="str">
            <v>Productos en proceso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>
            <v>535004</v>
          </cell>
          <cell r="B2997">
            <v>535004</v>
          </cell>
          <cell r="C2997" t="str">
            <v>Materias primas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>
            <v>535005</v>
          </cell>
          <cell r="B2998">
            <v>535005</v>
          </cell>
          <cell r="C2998" t="str">
            <v>Inventarios en tránsito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>
            <v>535006</v>
          </cell>
          <cell r="B2999">
            <v>535006</v>
          </cell>
          <cell r="C2999" t="str">
            <v>Inventarios en poder de terceros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>
            <v>535007</v>
          </cell>
          <cell r="B3000">
            <v>535007</v>
          </cell>
          <cell r="C3000" t="str">
            <v>Inventarios de prestadores de servicios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>
            <v>535008</v>
          </cell>
          <cell r="B3001">
            <v>535008</v>
          </cell>
          <cell r="C3001" t="str">
            <v>Materiales y suministros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</row>
        <row r="3002">
          <cell r="A3002">
            <v>5351</v>
          </cell>
          <cell r="B3002">
            <v>535100</v>
          </cell>
          <cell r="C3002" t="str">
            <v>DETERIORO DE PROPIEDADES, PLANTA Y EQUIPO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>
            <v>535101</v>
          </cell>
          <cell r="B3003">
            <v>535101</v>
          </cell>
          <cell r="C3003" t="str">
            <v>Terrenos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>
            <v>535102</v>
          </cell>
          <cell r="B3004">
            <v>535102</v>
          </cell>
          <cell r="C3004" t="str">
            <v>Semovientes y plantas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>
            <v>535103</v>
          </cell>
          <cell r="B3005">
            <v>535103</v>
          </cell>
          <cell r="C3005" t="str">
            <v>Construcciones en curso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>
            <v>535104</v>
          </cell>
          <cell r="B3006">
            <v>535104</v>
          </cell>
          <cell r="C3006" t="str">
            <v>Maquinaria, planta y equipo en montaje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>
            <v>535105</v>
          </cell>
          <cell r="B3007">
            <v>535105</v>
          </cell>
          <cell r="C3007" t="str">
            <v>Edificaciones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>
            <v>535106</v>
          </cell>
          <cell r="B3008">
            <v>535106</v>
          </cell>
          <cell r="C3008" t="str">
            <v>Plantas, ductos y túneles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>
            <v>535107</v>
          </cell>
          <cell r="B3009">
            <v>535107</v>
          </cell>
          <cell r="C3009" t="str">
            <v>Redes, líneas y cables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>
            <v>535108</v>
          </cell>
          <cell r="B3010">
            <v>535108</v>
          </cell>
          <cell r="C3010" t="str">
            <v>Maquinaria y equipo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>
            <v>535109</v>
          </cell>
          <cell r="B3011">
            <v>535109</v>
          </cell>
          <cell r="C3011" t="str">
            <v>Equipo médico y científico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>
            <v>535110</v>
          </cell>
          <cell r="B3012">
            <v>535110</v>
          </cell>
          <cell r="C3012" t="str">
            <v>Muebles, enseres y equipo de oficina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>
            <v>535111</v>
          </cell>
          <cell r="B3013">
            <v>535111</v>
          </cell>
          <cell r="C3013" t="str">
            <v>Equipos de comunicación y computación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>
            <v>535112</v>
          </cell>
          <cell r="B3014">
            <v>535112</v>
          </cell>
          <cell r="C3014" t="str">
            <v>Equipo de transporte, tracción y elevación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>
            <v>535113</v>
          </cell>
          <cell r="B3015">
            <v>535113</v>
          </cell>
          <cell r="C3015" t="str">
            <v>Equipos de comedor, cocina, despensa y hotelería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>
            <v>535114</v>
          </cell>
          <cell r="B3016">
            <v>535114</v>
          </cell>
          <cell r="C3016" t="str">
            <v>Plantas productoras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>
            <v>535115</v>
          </cell>
          <cell r="B3017">
            <v>535115</v>
          </cell>
          <cell r="C3017" t="str">
            <v>Repuestos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</row>
        <row r="3018">
          <cell r="A3018">
            <v>535116</v>
          </cell>
          <cell r="B3018">
            <v>535116</v>
          </cell>
          <cell r="C3018" t="str">
            <v>Maquinaria, planta y equipo en tránsito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>
            <v>535117</v>
          </cell>
          <cell r="B3019">
            <v>535117</v>
          </cell>
          <cell r="C3019" t="str">
            <v>Bienes de arte y cultura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>
            <v>535118</v>
          </cell>
          <cell r="B3020">
            <v>535118</v>
          </cell>
          <cell r="C3020" t="str">
            <v>Propiedades, planta y equipo en concesión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>
            <v>535119</v>
          </cell>
          <cell r="B3021">
            <v>535119</v>
          </cell>
          <cell r="C3021" t="str">
            <v>Bienes muebles en bodega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>
            <v>535120</v>
          </cell>
          <cell r="B3022">
            <v>535120</v>
          </cell>
          <cell r="C3022" t="str">
            <v>Propiedades, planta y equipo en mantenimiento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>
            <v>535121</v>
          </cell>
          <cell r="B3023">
            <v>535121</v>
          </cell>
          <cell r="C3023" t="str">
            <v>Propiedades, planta y equipo no explotados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>
            <v>5355</v>
          </cell>
          <cell r="B3024">
            <v>535500</v>
          </cell>
          <cell r="C3024" t="str">
            <v>DETERIORO DE PROPIEDADES DE INVERSIÓN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>
            <v>535501</v>
          </cell>
          <cell r="B3025">
            <v>535501</v>
          </cell>
          <cell r="C3025" t="str">
            <v>Terrenos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>
            <v>535502</v>
          </cell>
          <cell r="B3026">
            <v>535502</v>
          </cell>
          <cell r="C3026" t="str">
            <v>Edificaciones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>
            <v>5357</v>
          </cell>
          <cell r="B3027">
            <v>535700</v>
          </cell>
          <cell r="C3027" t="str">
            <v>DETERIORO DE ACTIVOS INTANGIBLES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>
            <v>535702</v>
          </cell>
          <cell r="B3028">
            <v>535702</v>
          </cell>
          <cell r="C3028" t="str">
            <v>Marcas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>
            <v>535703</v>
          </cell>
          <cell r="B3029">
            <v>535703</v>
          </cell>
          <cell r="C3029" t="str">
            <v>Patentes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>
            <v>535704</v>
          </cell>
          <cell r="B3030">
            <v>535704</v>
          </cell>
          <cell r="C3030" t="str">
            <v>Concesiones y franquicias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</row>
        <row r="3031">
          <cell r="A3031">
            <v>535705</v>
          </cell>
          <cell r="B3031">
            <v>535705</v>
          </cell>
          <cell r="C3031" t="str">
            <v>Derechos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>
            <v>535706</v>
          </cell>
          <cell r="B3032">
            <v>535706</v>
          </cell>
          <cell r="C3032" t="str">
            <v>Licencias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>
            <v>535707</v>
          </cell>
          <cell r="B3033">
            <v>535707</v>
          </cell>
          <cell r="C3033" t="str">
            <v>Softwares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>
            <v>535709</v>
          </cell>
          <cell r="B3034">
            <v>535709</v>
          </cell>
          <cell r="C3034" t="str">
            <v>Activos intangibles en fase de desarrollo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>
            <v>535711</v>
          </cell>
          <cell r="B3035">
            <v>535711</v>
          </cell>
          <cell r="C3035" t="str">
            <v>Activos intangibles en concesión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>
            <v>535790</v>
          </cell>
          <cell r="B3036">
            <v>535790</v>
          </cell>
          <cell r="C3036" t="str">
            <v>Otros activos intangibles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>
            <v>5359</v>
          </cell>
          <cell r="B3037">
            <v>535900</v>
          </cell>
          <cell r="C3037" t="str">
            <v>DETERIORO DE ACTIVOS BIOLÓGICOS AL COSTO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>
            <v>535901</v>
          </cell>
          <cell r="B3038">
            <v>535901</v>
          </cell>
          <cell r="C3038" t="str">
            <v>Maduros para consumo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>
            <v>535902</v>
          </cell>
          <cell r="B3039">
            <v>535902</v>
          </cell>
          <cell r="C3039" t="str">
            <v>Por madurar para consumo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>
            <v>535903</v>
          </cell>
          <cell r="B3040">
            <v>535903</v>
          </cell>
          <cell r="C3040" t="str">
            <v>Maduros para producir frutos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>
            <v>535904</v>
          </cell>
          <cell r="B3041">
            <v>535904</v>
          </cell>
          <cell r="C3041" t="str">
            <v>Por madurar para producir frutos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>
            <v>5360</v>
          </cell>
          <cell r="B3042">
            <v>536000</v>
          </cell>
          <cell r="C3042" t="str">
            <v>DEPRECIACIÓN DE PROPIEDADES, PLANTA Y EQUIPO</v>
          </cell>
          <cell r="D3042">
            <v>441021414.34999996</v>
          </cell>
          <cell r="E3042">
            <v>482778719.81000006</v>
          </cell>
          <cell r="F3042">
            <v>0</v>
          </cell>
          <cell r="G3042">
            <v>923800134.16000009</v>
          </cell>
          <cell r="H3042">
            <v>0</v>
          </cell>
          <cell r="I3042">
            <v>923800134.16000009</v>
          </cell>
        </row>
        <row r="3043">
          <cell r="A3043">
            <v>536001</v>
          </cell>
          <cell r="B3043">
            <v>536001</v>
          </cell>
          <cell r="C3043" t="str">
            <v>Edificaciones</v>
          </cell>
          <cell r="D3043">
            <v>1478424.6</v>
          </cell>
          <cell r="E3043">
            <v>32160913.02</v>
          </cell>
          <cell r="F3043">
            <v>0</v>
          </cell>
          <cell r="G3043">
            <v>33639337.619999997</v>
          </cell>
          <cell r="H3043">
            <v>0</v>
          </cell>
          <cell r="I3043">
            <v>33639337.619999997</v>
          </cell>
        </row>
        <row r="3044">
          <cell r="A3044">
            <v>536002</v>
          </cell>
          <cell r="B3044">
            <v>536002</v>
          </cell>
          <cell r="C3044" t="str">
            <v>Plantas, ductos y túneles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>
            <v>536003</v>
          </cell>
          <cell r="B3045">
            <v>536003</v>
          </cell>
          <cell r="C3045" t="str">
            <v>Redes, líneas y cables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>
            <v>536004</v>
          </cell>
          <cell r="B3046">
            <v>536004</v>
          </cell>
          <cell r="C3046" t="str">
            <v>Maquinaria y equipo</v>
          </cell>
          <cell r="D3046">
            <v>133657102.28</v>
          </cell>
          <cell r="E3046">
            <v>143450913.58000001</v>
          </cell>
          <cell r="F3046">
            <v>0</v>
          </cell>
          <cell r="G3046">
            <v>277108015.86000001</v>
          </cell>
          <cell r="H3046">
            <v>0</v>
          </cell>
          <cell r="I3046">
            <v>277108015.86000001</v>
          </cell>
        </row>
        <row r="3047">
          <cell r="A3047">
            <v>536005</v>
          </cell>
          <cell r="B3047">
            <v>536005</v>
          </cell>
          <cell r="C3047" t="str">
            <v>Equipo médico y científico</v>
          </cell>
          <cell r="D3047">
            <v>28879571.460000001</v>
          </cell>
          <cell r="E3047">
            <v>28554070.920000002</v>
          </cell>
          <cell r="F3047">
            <v>0</v>
          </cell>
          <cell r="G3047">
            <v>57433642.380000003</v>
          </cell>
          <cell r="H3047">
            <v>0</v>
          </cell>
          <cell r="I3047">
            <v>57433642.380000003</v>
          </cell>
        </row>
        <row r="3048">
          <cell r="A3048">
            <v>536006</v>
          </cell>
          <cell r="B3048">
            <v>536006</v>
          </cell>
          <cell r="C3048" t="str">
            <v>Muebles, enseres y equipo de oficina</v>
          </cell>
          <cell r="D3048">
            <v>29131455.530000001</v>
          </cell>
          <cell r="E3048">
            <v>30319445.210000001</v>
          </cell>
          <cell r="F3048">
            <v>0</v>
          </cell>
          <cell r="G3048">
            <v>59450900.740000002</v>
          </cell>
          <cell r="H3048">
            <v>0</v>
          </cell>
          <cell r="I3048">
            <v>59450900.740000002</v>
          </cell>
        </row>
        <row r="3049">
          <cell r="A3049">
            <v>536007</v>
          </cell>
          <cell r="B3049">
            <v>536007</v>
          </cell>
          <cell r="C3049" t="str">
            <v>Equipos de comunicación y computación</v>
          </cell>
          <cell r="D3049">
            <v>235563568.55000001</v>
          </cell>
          <cell r="E3049">
            <v>235825466.16</v>
          </cell>
          <cell r="F3049">
            <v>0</v>
          </cell>
          <cell r="G3049">
            <v>471389034.71000004</v>
          </cell>
          <cell r="H3049">
            <v>0</v>
          </cell>
          <cell r="I3049">
            <v>471389034.71000004</v>
          </cell>
        </row>
        <row r="3050">
          <cell r="A3050">
            <v>536008</v>
          </cell>
          <cell r="B3050">
            <v>536008</v>
          </cell>
          <cell r="C3050" t="str">
            <v>Equipos de transporte, tracción y elevación</v>
          </cell>
          <cell r="D3050">
            <v>11899022.15</v>
          </cell>
          <cell r="E3050">
            <v>11899022.050000001</v>
          </cell>
          <cell r="F3050">
            <v>0</v>
          </cell>
          <cell r="G3050">
            <v>23798044.200000003</v>
          </cell>
          <cell r="H3050">
            <v>0</v>
          </cell>
          <cell r="I3050">
            <v>23798044.200000003</v>
          </cell>
        </row>
        <row r="3051">
          <cell r="A3051">
            <v>536009</v>
          </cell>
          <cell r="B3051">
            <v>536009</v>
          </cell>
          <cell r="C3051" t="str">
            <v>Equipos de comedor, cocina, despensa y hotelería</v>
          </cell>
          <cell r="D3051">
            <v>412269.78</v>
          </cell>
          <cell r="E3051">
            <v>568888.87</v>
          </cell>
          <cell r="F3051">
            <v>0</v>
          </cell>
          <cell r="G3051">
            <v>981158.65</v>
          </cell>
          <cell r="H3051">
            <v>0</v>
          </cell>
          <cell r="I3051">
            <v>981158.65</v>
          </cell>
        </row>
        <row r="3052">
          <cell r="A3052">
            <v>536010</v>
          </cell>
          <cell r="B3052">
            <v>536010</v>
          </cell>
          <cell r="C3052" t="str">
            <v>Semovientes y plantas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>
            <v>536011</v>
          </cell>
          <cell r="B3053">
            <v>536011</v>
          </cell>
          <cell r="C3053" t="str">
            <v>Plantas productoras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>
            <v>536012</v>
          </cell>
          <cell r="B3054">
            <v>536012</v>
          </cell>
          <cell r="C3054" t="str">
            <v>Bienes de arte y cultura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>
            <v>536013</v>
          </cell>
          <cell r="B3055">
            <v>536013</v>
          </cell>
          <cell r="C3055" t="str">
            <v>Bienes muebles en bodega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>
            <v>536014</v>
          </cell>
          <cell r="B3056">
            <v>536014</v>
          </cell>
          <cell r="C3056" t="str">
            <v>Propiedades, planta y equipo en mantenimiento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>
            <v>536015</v>
          </cell>
          <cell r="B3057">
            <v>536015</v>
          </cell>
          <cell r="C3057" t="str">
            <v>Propiedades, planta y equipo no explotados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>
            <v>536016</v>
          </cell>
          <cell r="B3058">
            <v>536016</v>
          </cell>
          <cell r="C3058" t="str">
            <v>Propiedades, planta y equipo en concesión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>
            <v>5362</v>
          </cell>
          <cell r="B3059">
            <v>536200</v>
          </cell>
          <cell r="C3059" t="str">
            <v>DEPRECIACIÓN DE PROPIEDADES DE INVERSIÓN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>
            <v>536201</v>
          </cell>
          <cell r="B3060">
            <v>536201</v>
          </cell>
          <cell r="C3060" t="str">
            <v>Edificaciones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>
            <v>5363</v>
          </cell>
          <cell r="B3061">
            <v>536300</v>
          </cell>
          <cell r="C3061" t="str">
            <v>AMORTIZACIÓN DE ACTIVOS BIOLÓGICOS AL COSTO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>
            <v>536301</v>
          </cell>
          <cell r="B3062">
            <v>536301</v>
          </cell>
          <cell r="C3062" t="str">
            <v>Maduros para consumo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</row>
        <row r="3063">
          <cell r="A3063">
            <v>536302</v>
          </cell>
          <cell r="B3063">
            <v>536302</v>
          </cell>
          <cell r="C3063" t="str">
            <v>Por madurar para consumo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>
            <v>536303</v>
          </cell>
          <cell r="B3064">
            <v>536303</v>
          </cell>
          <cell r="C3064" t="str">
            <v>Maduros para producir frutos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>
            <v>536304</v>
          </cell>
          <cell r="B3065">
            <v>536304</v>
          </cell>
          <cell r="C3065" t="str">
            <v>Por madurar para producir frutos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>
            <v>5364</v>
          </cell>
          <cell r="B3066">
            <v>536400</v>
          </cell>
          <cell r="C3066" t="str">
            <v>DEPRECIACIÓN DE BIENES DE USO PÚBLICO</v>
          </cell>
          <cell r="D3066">
            <v>6876267003.3500004</v>
          </cell>
          <cell r="E3066">
            <v>6961523432.1400003</v>
          </cell>
          <cell r="F3066">
            <v>85256428.829999998</v>
          </cell>
          <cell r="G3066">
            <v>13752534006.660002</v>
          </cell>
          <cell r="H3066">
            <v>0</v>
          </cell>
          <cell r="I3066">
            <v>13752534006.660002</v>
          </cell>
        </row>
        <row r="3067">
          <cell r="A3067">
            <v>536401</v>
          </cell>
          <cell r="B3067">
            <v>536401</v>
          </cell>
          <cell r="C3067" t="str">
            <v>Red carretera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>
            <v>536402</v>
          </cell>
          <cell r="B3068">
            <v>536402</v>
          </cell>
          <cell r="C3068" t="str">
            <v>Plazas públicas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>
            <v>536403</v>
          </cell>
          <cell r="B3069">
            <v>536403</v>
          </cell>
          <cell r="C3069" t="str">
            <v>Parques recreacionales</v>
          </cell>
          <cell r="D3069">
            <v>6876267003.3500004</v>
          </cell>
          <cell r="E3069">
            <v>6961523432.1400003</v>
          </cell>
          <cell r="F3069">
            <v>85256428.829999998</v>
          </cell>
          <cell r="G3069">
            <v>13752534006.660002</v>
          </cell>
          <cell r="H3069">
            <v>0</v>
          </cell>
          <cell r="I3069">
            <v>13752534006.660002</v>
          </cell>
        </row>
        <row r="3070">
          <cell r="A3070">
            <v>536404</v>
          </cell>
          <cell r="B3070">
            <v>536404</v>
          </cell>
          <cell r="C3070" t="str">
            <v>Red férrea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>
            <v>536405</v>
          </cell>
          <cell r="B3071">
            <v>536405</v>
          </cell>
          <cell r="C3071" t="str">
            <v>Red fluvial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>
            <v>536406</v>
          </cell>
          <cell r="B3072">
            <v>536406</v>
          </cell>
          <cell r="C3072" t="str">
            <v>Red marítima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>
            <v>536407</v>
          </cell>
          <cell r="B3073">
            <v>536407</v>
          </cell>
          <cell r="C3073" t="str">
            <v>Red aeroportuaria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>
            <v>536408</v>
          </cell>
          <cell r="B3074">
            <v>536408</v>
          </cell>
          <cell r="C3074" t="str">
            <v>Bibliotecas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>
            <v>536409</v>
          </cell>
          <cell r="B3075">
            <v>536409</v>
          </cell>
          <cell r="C3075" t="str">
            <v>Hemerotecas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</row>
        <row r="3076">
          <cell r="A3076">
            <v>536410</v>
          </cell>
          <cell r="B3076">
            <v>536410</v>
          </cell>
          <cell r="C3076" t="str">
            <v>Edificaciones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>
            <v>536411</v>
          </cell>
          <cell r="B3077">
            <v>536411</v>
          </cell>
          <cell r="C3077" t="str">
            <v>Bienes de uso público representados en bienes de arte y cultura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>
            <v>536490</v>
          </cell>
          <cell r="B3078">
            <v>536490</v>
          </cell>
          <cell r="C3078" t="str">
            <v>Otros bienes de uso público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>
            <v>5365</v>
          </cell>
          <cell r="B3079">
            <v>536500</v>
          </cell>
          <cell r="C3079" t="str">
            <v>DEPRECIACIÓN DE RESTAURACIONES DE BIENES HISTÓRICOS Y CULTURALES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>
            <v>536501</v>
          </cell>
          <cell r="B3080">
            <v>536501</v>
          </cell>
          <cell r="C3080" t="str">
            <v>Monumentos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>
            <v>536502</v>
          </cell>
          <cell r="B3081">
            <v>536502</v>
          </cell>
          <cell r="C3081" t="str">
            <v>Museos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>
            <v>536503</v>
          </cell>
          <cell r="B3082">
            <v>536503</v>
          </cell>
          <cell r="C3082" t="str">
            <v>Obras de arte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>
            <v>536504</v>
          </cell>
          <cell r="B3083">
            <v>536504</v>
          </cell>
          <cell r="C3083" t="str">
            <v>Bienes arqueológicos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>
            <v>536505</v>
          </cell>
          <cell r="B3084">
            <v>536505</v>
          </cell>
          <cell r="C3084" t="str">
            <v>Elementos de museo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>
            <v>536506</v>
          </cell>
          <cell r="B3085">
            <v>536506</v>
          </cell>
          <cell r="C3085" t="str">
            <v>Libros y publicaciones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>
            <v>536590</v>
          </cell>
          <cell r="B3086">
            <v>536590</v>
          </cell>
          <cell r="C3086" t="str">
            <v>Otros bienes históricos y culturales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>
            <v>5366</v>
          </cell>
          <cell r="B3087">
            <v>536600</v>
          </cell>
          <cell r="C3087" t="str">
            <v>AMORTIZACIÓN DE ACTIVOS INTANGIBLES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>
            <v>536601</v>
          </cell>
          <cell r="B3088">
            <v>536601</v>
          </cell>
          <cell r="C3088" t="str">
            <v>Marcas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>
            <v>536602</v>
          </cell>
          <cell r="B3089">
            <v>536602</v>
          </cell>
          <cell r="C3089" t="str">
            <v>Patentes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>
            <v>536603</v>
          </cell>
          <cell r="B3090">
            <v>536603</v>
          </cell>
          <cell r="C3090" t="str">
            <v>Concesiones y franquicias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>
            <v>536604</v>
          </cell>
          <cell r="B3091">
            <v>536604</v>
          </cell>
          <cell r="C3091" t="str">
            <v>Derechos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</row>
        <row r="3092">
          <cell r="A3092">
            <v>536605</v>
          </cell>
          <cell r="B3092">
            <v>536605</v>
          </cell>
          <cell r="C3092" t="str">
            <v>Licencias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>
            <v>536606</v>
          </cell>
          <cell r="B3093">
            <v>536606</v>
          </cell>
          <cell r="C3093" t="str">
            <v>Softwares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>
            <v>536609</v>
          </cell>
          <cell r="B3094">
            <v>536609</v>
          </cell>
          <cell r="C3094" t="str">
            <v>Activos intangibles en concesión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>
            <v>536690</v>
          </cell>
          <cell r="B3095">
            <v>536690</v>
          </cell>
          <cell r="C3095" t="str">
            <v>Otros activos intangibles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>
            <v>5368</v>
          </cell>
          <cell r="B3096">
            <v>536800</v>
          </cell>
          <cell r="C3096" t="str">
            <v>PROVISIÓN LITIGIOS Y DEMANDAS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>
            <v>536801</v>
          </cell>
          <cell r="B3097">
            <v>536801</v>
          </cell>
          <cell r="C3097" t="str">
            <v>Civiles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>
            <v>536802</v>
          </cell>
          <cell r="B3098">
            <v>536802</v>
          </cell>
          <cell r="C3098" t="str">
            <v>Penales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>
            <v>536803</v>
          </cell>
          <cell r="B3099">
            <v>536803</v>
          </cell>
          <cell r="C3099" t="str">
            <v>Administrativas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>
            <v>536804</v>
          </cell>
          <cell r="B3100">
            <v>536804</v>
          </cell>
          <cell r="C3100" t="str">
            <v>Obligaciones fiscales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>
            <v>536805</v>
          </cell>
          <cell r="B3101">
            <v>536805</v>
          </cell>
          <cell r="C3101" t="str">
            <v>Laborales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>
            <v>536890</v>
          </cell>
          <cell r="B3102">
            <v>536890</v>
          </cell>
          <cell r="C3102" t="str">
            <v>Otros litigios y demandas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>
            <v>5369</v>
          </cell>
          <cell r="B3103">
            <v>536900</v>
          </cell>
          <cell r="C3103" t="str">
            <v>PROVISIÓN POR GARANTÍAS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>
            <v>536901</v>
          </cell>
          <cell r="B3104">
            <v>536901</v>
          </cell>
          <cell r="C3104" t="str">
            <v>Garantías contractuales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</row>
        <row r="3105">
          <cell r="A3105">
            <v>536902</v>
          </cell>
          <cell r="B3105">
            <v>536902</v>
          </cell>
          <cell r="C3105" t="str">
            <v>Garantías contractuales - Concesiones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>
            <v>536904</v>
          </cell>
          <cell r="B3106">
            <v>536904</v>
          </cell>
          <cell r="C3106" t="str">
            <v>Estimación técnica del riesgo de garantías otorgadas - FNG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>
            <v>5373</v>
          </cell>
          <cell r="B3107">
            <v>537300</v>
          </cell>
          <cell r="C3107" t="str">
            <v>PROVISIONES DIVERSAS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>
            <v>537301</v>
          </cell>
          <cell r="B3108">
            <v>537301</v>
          </cell>
          <cell r="C3108" t="str">
            <v>Devolución de bienes aprehendidos o incautados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>
            <v>537302</v>
          </cell>
          <cell r="B3109">
            <v>537302</v>
          </cell>
          <cell r="C3109" t="str">
            <v>Mecanismos alternativos de solución de conflictos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>
            <v>537303</v>
          </cell>
          <cell r="B3110">
            <v>537303</v>
          </cell>
          <cell r="C3110" t="str">
            <v>Reserva técnica para el pago de premios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>
            <v>537304</v>
          </cell>
          <cell r="B3111">
            <v>537304</v>
          </cell>
          <cell r="C3111" t="str">
            <v>Obligaciones implícitas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>
            <v>537305</v>
          </cell>
          <cell r="B3112">
            <v>537305</v>
          </cell>
          <cell r="C3112" t="str">
            <v>Contratos onerosos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>
            <v>537306</v>
          </cell>
          <cell r="B3113">
            <v>537306</v>
          </cell>
          <cell r="C3113" t="str">
            <v>Reestructuraciones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>
            <v>537307</v>
          </cell>
          <cell r="B3114">
            <v>537307</v>
          </cell>
          <cell r="C3114" t="str">
            <v>Desmantelamientos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>
            <v>537308</v>
          </cell>
          <cell r="B3115">
            <v>537308</v>
          </cell>
          <cell r="C3115" t="str">
            <v>Obligaciones originadas por inversiones en entidades en liquidación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>
            <v>537313</v>
          </cell>
          <cell r="B3116">
            <v>537313</v>
          </cell>
          <cell r="C3116" t="str">
            <v>Concurrencia para el pago de pensiones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>
            <v>537390</v>
          </cell>
          <cell r="B3117">
            <v>537390</v>
          </cell>
          <cell r="C3117" t="str">
            <v>Otras provisiones diversas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>
            <v>5374</v>
          </cell>
          <cell r="B3118">
            <v>537400</v>
          </cell>
          <cell r="C3118" t="str">
            <v>DETERIORO DE BIENES DE USO PÚBLICO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>
            <v>537401</v>
          </cell>
          <cell r="B3119">
            <v>537401</v>
          </cell>
          <cell r="C3119" t="str">
            <v>Red carretera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>
            <v>537404</v>
          </cell>
          <cell r="B3120">
            <v>537404</v>
          </cell>
          <cell r="C3120" t="str">
            <v>Plazas públicas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</row>
        <row r="3121">
          <cell r="A3121">
            <v>537405</v>
          </cell>
          <cell r="B3121">
            <v>537405</v>
          </cell>
          <cell r="C3121" t="str">
            <v>Parques recreacionales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>
            <v>537406</v>
          </cell>
          <cell r="B3122">
            <v>537406</v>
          </cell>
          <cell r="C3122" t="str">
            <v>Red férrea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>
            <v>537407</v>
          </cell>
          <cell r="B3123">
            <v>537407</v>
          </cell>
          <cell r="C3123" t="str">
            <v>Red fluvial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>
            <v>537408</v>
          </cell>
          <cell r="B3124">
            <v>537408</v>
          </cell>
          <cell r="C3124" t="str">
            <v>Red marítima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>
            <v>537409</v>
          </cell>
          <cell r="B3125">
            <v>537409</v>
          </cell>
          <cell r="C3125" t="str">
            <v>Red aeroportuaria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>
            <v>537410</v>
          </cell>
          <cell r="B3126">
            <v>537410</v>
          </cell>
          <cell r="C3126" t="str">
            <v>Bibliotecas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>
            <v>537411</v>
          </cell>
          <cell r="B3127">
            <v>537411</v>
          </cell>
          <cell r="C3127" t="str">
            <v>Hemerotecas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>
            <v>537412</v>
          </cell>
          <cell r="B3128">
            <v>537412</v>
          </cell>
          <cell r="C3128" t="str">
            <v>Edificaciones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>
            <v>537413</v>
          </cell>
          <cell r="B3129">
            <v>537413</v>
          </cell>
          <cell r="C3129" t="str">
            <v>Bienes de uso público representados en bienes de arte y cultura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>
            <v>537414</v>
          </cell>
          <cell r="B3130">
            <v>537414</v>
          </cell>
          <cell r="C3130" t="str">
            <v>Terrenos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>
            <v>537490</v>
          </cell>
          <cell r="B3131">
            <v>537490</v>
          </cell>
          <cell r="C3131" t="str">
            <v>Otros bienes de uso público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>
            <v>5375</v>
          </cell>
          <cell r="B3132">
            <v>537500</v>
          </cell>
          <cell r="C3132" t="str">
            <v>DEPRECIACIÓN DE BIENES DE USO PÚBLICO EN SERVICIO - CONCESIONES</v>
          </cell>
          <cell r="D3132">
            <v>556976213.51999998</v>
          </cell>
          <cell r="E3132">
            <v>556976213.51999998</v>
          </cell>
          <cell r="F3132">
            <v>0</v>
          </cell>
          <cell r="G3132">
            <v>1113952427.04</v>
          </cell>
          <cell r="H3132">
            <v>0</v>
          </cell>
          <cell r="I3132">
            <v>1113952427.04</v>
          </cell>
        </row>
        <row r="3133">
          <cell r="A3133">
            <v>537590</v>
          </cell>
          <cell r="B3133">
            <v>537590</v>
          </cell>
          <cell r="C3133" t="str">
            <v>Otros bienes de uso publico en servicio concesiones</v>
          </cell>
          <cell r="D3133">
            <v>556976213.51999998</v>
          </cell>
          <cell r="E3133">
            <v>556976213.51999998</v>
          </cell>
          <cell r="F3133">
            <v>0</v>
          </cell>
          <cell r="G3133">
            <v>1113952427.04</v>
          </cell>
          <cell r="H3133">
            <v>0</v>
          </cell>
          <cell r="I3133">
            <v>1113952427.04</v>
          </cell>
        </row>
        <row r="3134">
          <cell r="A3134">
            <v>54</v>
          </cell>
          <cell r="B3134">
            <v>540000</v>
          </cell>
          <cell r="C3134" t="str">
            <v>TRANSFERENCIAS Y SUBVENCIONES</v>
          </cell>
          <cell r="D3134">
            <v>0</v>
          </cell>
          <cell r="E3134">
            <v>12824820.07</v>
          </cell>
          <cell r="F3134">
            <v>0</v>
          </cell>
          <cell r="G3134">
            <v>12824820.07</v>
          </cell>
          <cell r="H3134">
            <v>0</v>
          </cell>
          <cell r="I3134">
            <v>12824820.07</v>
          </cell>
        </row>
        <row r="3135">
          <cell r="A3135">
            <v>5408</v>
          </cell>
          <cell r="B3135">
            <v>540800</v>
          </cell>
          <cell r="C3135" t="str">
            <v>SISTEMA GENERAL DE PARTICIPACIONES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>
            <v>540817</v>
          </cell>
          <cell r="B3136">
            <v>540817</v>
          </cell>
          <cell r="C3136" t="str">
            <v>Participación para salud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>
            <v>540818</v>
          </cell>
          <cell r="B3137">
            <v>540818</v>
          </cell>
          <cell r="C3137" t="str">
            <v>Participación para educación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>
            <v>540819</v>
          </cell>
          <cell r="B3138">
            <v>540819</v>
          </cell>
          <cell r="C3138" t="str">
            <v>Participación para propósito general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</row>
        <row r="3139">
          <cell r="A3139">
            <v>540820</v>
          </cell>
          <cell r="B3139">
            <v>540820</v>
          </cell>
          <cell r="C3139" t="str">
            <v>Participación para pensiones - Fondo Nacional de Pensiones de las Entidades Territoriales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>
            <v>540821</v>
          </cell>
          <cell r="B3140">
            <v>540821</v>
          </cell>
          <cell r="C3140" t="str">
            <v>Programas de alimentación escolar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>
            <v>540822</v>
          </cell>
          <cell r="B3141">
            <v>540822</v>
          </cell>
          <cell r="C3141" t="str">
            <v>Municipios y distritos con ribera sobre el Río Grande de la Magdalena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>
            <v>540823</v>
          </cell>
          <cell r="B3142">
            <v>540823</v>
          </cell>
          <cell r="C3142" t="str">
            <v>Resguardos indígenas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>
            <v>540824</v>
          </cell>
          <cell r="B3143">
            <v>540824</v>
          </cell>
          <cell r="C3143" t="str">
            <v>Participación para agua potable y saneamiento básico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>
            <v>540825</v>
          </cell>
          <cell r="B3144">
            <v>540825</v>
          </cell>
          <cell r="C3144" t="str">
            <v>Atención integral a la primera infancia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>
            <v>5413</v>
          </cell>
          <cell r="B3145">
            <v>541300</v>
          </cell>
          <cell r="C3145" t="str">
            <v>SISTEMA GENERAL DE REGALÍAS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>
            <v>541301</v>
          </cell>
          <cell r="B3146">
            <v>541301</v>
          </cell>
          <cell r="C3146" t="str">
            <v>Asignaciones directas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>
            <v>541302</v>
          </cell>
          <cell r="B3147">
            <v>541302</v>
          </cell>
          <cell r="C3147" t="str">
            <v>Para proyectos de ciencia, tecnología e innovación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>
            <v>541303</v>
          </cell>
          <cell r="B3148">
            <v>541303</v>
          </cell>
          <cell r="C3148" t="str">
            <v>Para proyectos de desarrollo regional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>
            <v>541304</v>
          </cell>
          <cell r="B3149">
            <v>541304</v>
          </cell>
          <cell r="C3149" t="str">
            <v>Para proyectos de compensación regional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>
            <v>541305</v>
          </cell>
          <cell r="B3150">
            <v>541305</v>
          </cell>
          <cell r="C3150" t="str">
            <v>Para ahorro pensional territorial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>
            <v>541306</v>
          </cell>
          <cell r="B3151">
            <v>541306</v>
          </cell>
          <cell r="C3151" t="str">
            <v>Para proyectos de inversión de los municipios ribereños del Río Grande de la Magdalena y Canal del Dique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>
            <v>541307</v>
          </cell>
          <cell r="B3152">
            <v>541307</v>
          </cell>
          <cell r="C3152" t="str">
            <v>Para fiscalización del Sistema General de Regalías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>
            <v>541308</v>
          </cell>
          <cell r="B3153">
            <v>541308</v>
          </cell>
          <cell r="C3153" t="str">
            <v>Para monitoreo, seguimiento, control y evaluación del Sistema General de Regalías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>
            <v>541309</v>
          </cell>
          <cell r="B3154">
            <v>541309</v>
          </cell>
          <cell r="C3154" t="str">
            <v>Para funcionamiento del Sistema General de Regalías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>
            <v>541310</v>
          </cell>
          <cell r="B3155">
            <v>541310</v>
          </cell>
          <cell r="C3155" t="str">
            <v>Asignación para la paz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>
            <v>541390</v>
          </cell>
          <cell r="B3156">
            <v>541390</v>
          </cell>
          <cell r="C3156" t="str">
            <v>Otras transferencias del Sistema General de Regalías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>
            <v>5421</v>
          </cell>
          <cell r="B3157">
            <v>542100</v>
          </cell>
          <cell r="C3157" t="str">
            <v>SISTEMA GENERAL DE SEGURIDAD SOCIAL EN SALUD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>
            <v>542104</v>
          </cell>
          <cell r="B3158">
            <v>542104</v>
          </cell>
          <cell r="C3158" t="str">
            <v>Recursos para la financiación del Sistema General de Seguridad Social en Salud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>
            <v>5423</v>
          </cell>
          <cell r="B3159">
            <v>542300</v>
          </cell>
          <cell r="C3159" t="str">
            <v>OTRAS TRANSFERENCIAS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>
            <v>542301</v>
          </cell>
          <cell r="B3160">
            <v>542301</v>
          </cell>
          <cell r="C3160" t="str">
            <v>Para pago de pensiones y/o cesantías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>
            <v>542302</v>
          </cell>
          <cell r="B3161">
            <v>542302</v>
          </cell>
          <cell r="C3161" t="str">
            <v>Para proyectos de inversión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>
            <v>542303</v>
          </cell>
          <cell r="B3162">
            <v>542303</v>
          </cell>
          <cell r="C3162" t="str">
            <v>Para gastos de funcionamiento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</row>
        <row r="3163">
          <cell r="A3163">
            <v>542304</v>
          </cell>
          <cell r="B3163">
            <v>542304</v>
          </cell>
          <cell r="C3163" t="str">
            <v>Para programas de salud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</row>
        <row r="3164">
          <cell r="A3164">
            <v>542305</v>
          </cell>
          <cell r="B3164">
            <v>542305</v>
          </cell>
          <cell r="C3164" t="str">
            <v>Para programas de educación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>
            <v>542306</v>
          </cell>
          <cell r="B3165">
            <v>542306</v>
          </cell>
          <cell r="C3165" t="str">
            <v>Transferencia por condonación de deudas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>
            <v>542307</v>
          </cell>
          <cell r="B3166">
            <v>542307</v>
          </cell>
          <cell r="C3166" t="str">
            <v>Bienes entregados sin contraprestación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>
            <v>542314</v>
          </cell>
          <cell r="B3167">
            <v>542314</v>
          </cell>
          <cell r="C3167" t="str">
            <v>Fortalecimiento de secretarías técnicas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>
            <v>542315</v>
          </cell>
          <cell r="B3168">
            <v>542315</v>
          </cell>
          <cell r="C3168" t="str">
            <v>Incentivo a las entidades territoriales en relación con el SMSCE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>
            <v>542316</v>
          </cell>
          <cell r="B3169">
            <v>542316</v>
          </cell>
          <cell r="C3169" t="str">
            <v>Incentivos a la producción minera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>
            <v>542318</v>
          </cell>
          <cell r="B3170">
            <v>542318</v>
          </cell>
          <cell r="C3170" t="str">
            <v>Recursos presupuesto general de la Nación para aseguramiento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>
            <v>542319</v>
          </cell>
          <cell r="B3171">
            <v>542319</v>
          </cell>
          <cell r="C3171" t="str">
            <v>Transferencia por asunción de deudas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>
            <v>542320</v>
          </cell>
          <cell r="B3172">
            <v>542320</v>
          </cell>
          <cell r="C3172" t="str">
            <v>Cofinanciación del sistema de transporte masivo de pasajeros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>
            <v>542390</v>
          </cell>
          <cell r="B3173">
            <v>542390</v>
          </cell>
          <cell r="C3173" t="str">
            <v>Otras transferencias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>
            <v>5424</v>
          </cell>
          <cell r="B3174">
            <v>542400</v>
          </cell>
          <cell r="C3174" t="str">
            <v>SUBVENCIONES</v>
          </cell>
          <cell r="D3174">
            <v>0</v>
          </cell>
          <cell r="E3174">
            <v>12824820.07</v>
          </cell>
          <cell r="F3174">
            <v>0</v>
          </cell>
          <cell r="G3174">
            <v>12824820.07</v>
          </cell>
          <cell r="H3174">
            <v>0</v>
          </cell>
          <cell r="I3174">
            <v>12824820.07</v>
          </cell>
        </row>
        <row r="3175">
          <cell r="A3175">
            <v>542401</v>
          </cell>
          <cell r="B3175">
            <v>542401</v>
          </cell>
          <cell r="C3175" t="str">
            <v>Subvención por préstamos con tasa de interés cero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>
            <v>542402</v>
          </cell>
          <cell r="B3176">
            <v>542402</v>
          </cell>
          <cell r="C3176" t="str">
            <v>Subvención por préstamos con tasas de interés inferiores a las del mercado</v>
          </cell>
          <cell r="D3176">
            <v>0</v>
          </cell>
          <cell r="E3176">
            <v>12824820.07</v>
          </cell>
          <cell r="F3176">
            <v>0</v>
          </cell>
          <cell r="G3176">
            <v>12824820.07</v>
          </cell>
          <cell r="H3176">
            <v>0</v>
          </cell>
          <cell r="I3176">
            <v>12824820.07</v>
          </cell>
        </row>
        <row r="3177">
          <cell r="A3177">
            <v>542403</v>
          </cell>
          <cell r="B3177">
            <v>542403</v>
          </cell>
          <cell r="C3177" t="str">
            <v>Subvención por condonación de deudas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>
            <v>542405</v>
          </cell>
          <cell r="B3178">
            <v>542405</v>
          </cell>
          <cell r="C3178" t="str">
            <v>Subvención por recursos transferidos a las empresas públicas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>
            <v>542406</v>
          </cell>
          <cell r="B3179">
            <v>542406</v>
          </cell>
          <cell r="C3179" t="str">
            <v>Subvención por programas con el sector financiero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>
            <v>542407</v>
          </cell>
          <cell r="B3180">
            <v>542407</v>
          </cell>
          <cell r="C3180" t="str">
            <v>Bienes entregados sin contraprestación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>
            <v>542408</v>
          </cell>
          <cell r="B3181">
            <v>542408</v>
          </cell>
          <cell r="C3181" t="str">
            <v>Subvención por programas con el sector no financiero bajo control nacional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>
            <v>542409</v>
          </cell>
          <cell r="B3182">
            <v>542409</v>
          </cell>
          <cell r="C3182" t="str">
            <v>Subvención por programas con el sector no financiero bajo control extranjero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>
            <v>542410</v>
          </cell>
          <cell r="B3183">
            <v>542410</v>
          </cell>
          <cell r="C3183" t="str">
            <v>Subvención por programas con entidades sin fines de lucro que sirven a los hogares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>
            <v>542411</v>
          </cell>
          <cell r="B3184">
            <v>542411</v>
          </cell>
          <cell r="C3184" t="str">
            <v>Subvención por programas con los hogares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>
            <v>542412</v>
          </cell>
          <cell r="B3185">
            <v>542412</v>
          </cell>
          <cell r="C3185" t="str">
            <v>Garantía estatal en el régimen de prima media con prestación definida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>
            <v>542413</v>
          </cell>
          <cell r="B3186">
            <v>542413</v>
          </cell>
          <cell r="C3186" t="str">
            <v>Subsidio a los notarios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>
            <v>542415</v>
          </cell>
          <cell r="B3187">
            <v>542415</v>
          </cell>
          <cell r="C3187" t="str">
            <v>Subvención a las instituciones prestadoras de servicios de salud con recursos de Fonsaet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>
            <v>542490</v>
          </cell>
          <cell r="B3188">
            <v>542490</v>
          </cell>
          <cell r="C3188" t="str">
            <v>Otras subvenciones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>
            <v>55</v>
          </cell>
          <cell r="B3189">
            <v>550000</v>
          </cell>
          <cell r="C3189" t="str">
            <v>GASTO PÚBLICO SOCIAL</v>
          </cell>
          <cell r="D3189">
            <v>30854185105.5</v>
          </cell>
          <cell r="E3189">
            <v>42263247443</v>
          </cell>
          <cell r="F3189">
            <v>0</v>
          </cell>
          <cell r="G3189">
            <v>73117432548.5</v>
          </cell>
          <cell r="H3189">
            <v>0</v>
          </cell>
          <cell r="I3189">
            <v>73117432548.5</v>
          </cell>
        </row>
        <row r="3190">
          <cell r="A3190">
            <v>5501</v>
          </cell>
          <cell r="B3190">
            <v>550100</v>
          </cell>
          <cell r="C3190" t="str">
            <v>EDUCACIÓN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>
            <v>550101</v>
          </cell>
          <cell r="B3191">
            <v>550101</v>
          </cell>
          <cell r="C3191" t="str">
            <v>Sueldos y salarios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</row>
        <row r="3192">
          <cell r="A3192">
            <v>550102</v>
          </cell>
          <cell r="B3192">
            <v>550102</v>
          </cell>
          <cell r="C3192" t="str">
            <v>Contribuciones imputadas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>
            <v>550103</v>
          </cell>
          <cell r="B3193">
            <v>550103</v>
          </cell>
          <cell r="C3193" t="str">
            <v>Contribuciones efectivas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>
            <v>550104</v>
          </cell>
          <cell r="B3194">
            <v>550104</v>
          </cell>
          <cell r="C3194" t="str">
            <v>Aportes sobre la nómina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>
            <v>550105</v>
          </cell>
          <cell r="B3195">
            <v>550105</v>
          </cell>
          <cell r="C3195" t="str">
            <v>Generales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>
            <v>550106</v>
          </cell>
          <cell r="B3196">
            <v>550106</v>
          </cell>
          <cell r="C3196" t="str">
            <v>Asignación de bienes y servicios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>
            <v>550107</v>
          </cell>
          <cell r="B3197">
            <v>550107</v>
          </cell>
          <cell r="C3197" t="str">
            <v>Prestaciones sociales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>
            <v>550108</v>
          </cell>
          <cell r="B3198">
            <v>550108</v>
          </cell>
          <cell r="C3198" t="str">
            <v>Gastos de personal diversos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>
            <v>5502</v>
          </cell>
          <cell r="B3199">
            <v>550200</v>
          </cell>
          <cell r="C3199" t="str">
            <v>SALUD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>
            <v>550201</v>
          </cell>
          <cell r="B3200">
            <v>550201</v>
          </cell>
          <cell r="C3200" t="str">
            <v>Sueldos y salarios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>
            <v>550202</v>
          </cell>
          <cell r="B3201">
            <v>550202</v>
          </cell>
          <cell r="C3201" t="str">
            <v>Contribuciones imputadas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</row>
        <row r="3202">
          <cell r="A3202">
            <v>550203</v>
          </cell>
          <cell r="B3202">
            <v>550203</v>
          </cell>
          <cell r="C3202" t="str">
            <v>Contribuciones efectivas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>
            <v>550204</v>
          </cell>
          <cell r="B3203">
            <v>550204</v>
          </cell>
          <cell r="C3203" t="str">
            <v>Aportes sobre la nómina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>
            <v>550205</v>
          </cell>
          <cell r="B3204">
            <v>550205</v>
          </cell>
          <cell r="C3204" t="str">
            <v>Generales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>
            <v>550206</v>
          </cell>
          <cell r="B3205">
            <v>550206</v>
          </cell>
          <cell r="C3205" t="str">
            <v>Asignación de bienes y servicios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>
            <v>550207</v>
          </cell>
          <cell r="B3206">
            <v>550207</v>
          </cell>
          <cell r="C3206" t="str">
            <v>Condonación servicios de salud a vinculados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>
            <v>550208</v>
          </cell>
          <cell r="B3207">
            <v>550208</v>
          </cell>
          <cell r="C3207" t="str">
            <v>Subsidio a la oferta</v>
          </cell>
          <cell r="D3207">
            <v>0</v>
          </cell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>
            <v>550210</v>
          </cell>
          <cell r="B3208">
            <v>550210</v>
          </cell>
          <cell r="C3208" t="str">
            <v>Régimen subsidiado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>
            <v>550211</v>
          </cell>
          <cell r="B3209">
            <v>550211</v>
          </cell>
          <cell r="C3209" t="str">
            <v>Fortalecimiento institucional para la prestación de servicios de salud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>
            <v>550216</v>
          </cell>
          <cell r="B3210">
            <v>550216</v>
          </cell>
          <cell r="C3210" t="str">
            <v>Acciones de salud pública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>
            <v>550217</v>
          </cell>
          <cell r="B3211">
            <v>550217</v>
          </cell>
          <cell r="C3211" t="str">
            <v>Prestaciones sociales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>
            <v>550218</v>
          </cell>
          <cell r="B3212">
            <v>550218</v>
          </cell>
          <cell r="C3212" t="str">
            <v>Gastos de personal diversos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>
            <v>5503</v>
          </cell>
          <cell r="B3213">
            <v>550300</v>
          </cell>
          <cell r="C3213" t="str">
            <v>AGUA POTABLE Y SANEAMIENTO BÁSICO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>
            <v>550301</v>
          </cell>
          <cell r="B3214">
            <v>550301</v>
          </cell>
          <cell r="C3214" t="str">
            <v>Sueldos y salarios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>
            <v>550302</v>
          </cell>
          <cell r="B3215">
            <v>550302</v>
          </cell>
          <cell r="C3215" t="str">
            <v>Contribuciones imputadas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>
            <v>550303</v>
          </cell>
          <cell r="B3216">
            <v>550303</v>
          </cell>
          <cell r="C3216" t="str">
            <v>Contribuciones efectivas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>
            <v>550304</v>
          </cell>
          <cell r="B3217">
            <v>550304</v>
          </cell>
          <cell r="C3217" t="str">
            <v>Aportes sobre la nómina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>
            <v>550305</v>
          </cell>
          <cell r="B3218">
            <v>550305</v>
          </cell>
          <cell r="C3218" t="str">
            <v>Generales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>
            <v>550306</v>
          </cell>
          <cell r="B3219">
            <v>550306</v>
          </cell>
          <cell r="C3219" t="str">
            <v>Asignación de bienes y servicios</v>
          </cell>
          <cell r="D3219">
            <v>0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>
            <v>550307</v>
          </cell>
          <cell r="B3220">
            <v>550307</v>
          </cell>
          <cell r="C3220" t="str">
            <v>Prestaciones sociales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</row>
        <row r="3221">
          <cell r="A3221">
            <v>550308</v>
          </cell>
          <cell r="B3221">
            <v>550308</v>
          </cell>
          <cell r="C3221" t="str">
            <v>Gastos de personal diversos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>
            <v>5504</v>
          </cell>
          <cell r="B3222">
            <v>550400</v>
          </cell>
          <cell r="C3222" t="str">
            <v>VIVIENDA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>
            <v>550401</v>
          </cell>
          <cell r="B3223">
            <v>550401</v>
          </cell>
          <cell r="C3223" t="str">
            <v>Sueldos y salarios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>
            <v>550402</v>
          </cell>
          <cell r="B3224">
            <v>550402</v>
          </cell>
          <cell r="C3224" t="str">
            <v>Contribuciones imputadas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>
            <v>550403</v>
          </cell>
          <cell r="B3225">
            <v>550403</v>
          </cell>
          <cell r="C3225" t="str">
            <v>Contribuciones efectivas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>
            <v>550404</v>
          </cell>
          <cell r="B3226">
            <v>550404</v>
          </cell>
          <cell r="C3226" t="str">
            <v>Aportes sobre la nómina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>
            <v>550405</v>
          </cell>
          <cell r="B3227">
            <v>550405</v>
          </cell>
          <cell r="C3227" t="str">
            <v>Generales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>
            <v>550406</v>
          </cell>
          <cell r="B3228">
            <v>550406</v>
          </cell>
          <cell r="C3228" t="str">
            <v>Asignación de bienes y servicios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>
            <v>550407</v>
          </cell>
          <cell r="B3229">
            <v>550407</v>
          </cell>
          <cell r="C3229" t="str">
            <v>Prestaciones sociales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>
            <v>550408</v>
          </cell>
          <cell r="B3230">
            <v>550408</v>
          </cell>
          <cell r="C3230" t="str">
            <v>Gastos de personal diversos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>
            <v>5505</v>
          </cell>
          <cell r="B3231">
            <v>550500</v>
          </cell>
          <cell r="C3231" t="str">
            <v>RECREACIÓN Y DEPORTE</v>
          </cell>
          <cell r="D3231">
            <v>30854185105.5</v>
          </cell>
          <cell r="E3231">
            <v>42263247443</v>
          </cell>
          <cell r="F3231">
            <v>0</v>
          </cell>
          <cell r="G3231">
            <v>73117432548.5</v>
          </cell>
          <cell r="H3231">
            <v>0</v>
          </cell>
          <cell r="I3231">
            <v>73117432548.5</v>
          </cell>
        </row>
        <row r="3232">
          <cell r="A3232">
            <v>550501</v>
          </cell>
          <cell r="B3232">
            <v>550501</v>
          </cell>
          <cell r="C3232" t="str">
            <v>Sueldos y salarios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>
            <v>550502</v>
          </cell>
          <cell r="B3233">
            <v>550502</v>
          </cell>
          <cell r="C3233" t="str">
            <v>Contribuciones imputadas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>
            <v>550503</v>
          </cell>
          <cell r="B3234">
            <v>550503</v>
          </cell>
          <cell r="C3234" t="str">
            <v>Contribuciones efectivas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</row>
        <row r="3235">
          <cell r="A3235">
            <v>550504</v>
          </cell>
          <cell r="B3235">
            <v>550504</v>
          </cell>
          <cell r="C3235" t="str">
            <v>Aportes sobre la nómina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>
            <v>550505</v>
          </cell>
          <cell r="B3236">
            <v>550505</v>
          </cell>
          <cell r="C3236" t="str">
            <v>Generales</v>
          </cell>
          <cell r="D3236">
            <v>30854185105.5</v>
          </cell>
          <cell r="E3236">
            <v>42263247443</v>
          </cell>
          <cell r="F3236">
            <v>0</v>
          </cell>
          <cell r="G3236">
            <v>73117432548.5</v>
          </cell>
          <cell r="H3236">
            <v>0</v>
          </cell>
          <cell r="I3236">
            <v>73117432548.5</v>
          </cell>
        </row>
        <row r="3237">
          <cell r="A3237">
            <v>550506</v>
          </cell>
          <cell r="B3237">
            <v>550506</v>
          </cell>
          <cell r="C3237" t="str">
            <v>Asignación de bienes y servicios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>
            <v>550507</v>
          </cell>
          <cell r="B3238">
            <v>550507</v>
          </cell>
          <cell r="C3238" t="str">
            <v>Prestaciones sociales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>
            <v>550508</v>
          </cell>
          <cell r="B3239">
            <v>550508</v>
          </cell>
          <cell r="C3239" t="str">
            <v>Gastos de personal diversos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>
            <v>5506</v>
          </cell>
          <cell r="B3240">
            <v>550600</v>
          </cell>
          <cell r="C3240" t="str">
            <v>CULTURA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>
            <v>550601</v>
          </cell>
          <cell r="B3241">
            <v>550601</v>
          </cell>
          <cell r="C3241" t="str">
            <v>Sueldos y salarios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>
            <v>550602</v>
          </cell>
          <cell r="B3242">
            <v>550602</v>
          </cell>
          <cell r="C3242" t="str">
            <v>Contribuciones imputadas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>
            <v>550603</v>
          </cell>
          <cell r="B3243">
            <v>550603</v>
          </cell>
          <cell r="C3243" t="str">
            <v>Contribuciones efectivas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>
            <v>550604</v>
          </cell>
          <cell r="B3244">
            <v>550604</v>
          </cell>
          <cell r="C3244" t="str">
            <v>Aportes sobre la nómina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>
            <v>550605</v>
          </cell>
          <cell r="B3245">
            <v>550605</v>
          </cell>
          <cell r="C3245" t="str">
            <v>Generales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>
            <v>550606</v>
          </cell>
          <cell r="B3246">
            <v>550606</v>
          </cell>
          <cell r="C3246" t="str">
            <v>Asignación de bienes y servicios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>
            <v>550607</v>
          </cell>
          <cell r="B3247">
            <v>550607</v>
          </cell>
          <cell r="C3247" t="str">
            <v>Prestaciones sociales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>
            <v>550608</v>
          </cell>
          <cell r="B3248">
            <v>550608</v>
          </cell>
          <cell r="C3248" t="str">
            <v>Gastos de personal diversos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>
            <v>5507</v>
          </cell>
          <cell r="B3249">
            <v>550700</v>
          </cell>
          <cell r="C3249" t="str">
            <v>DESARROLLO COMUNITARIO Y BIENESTAR SOCIAL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</row>
        <row r="3250">
          <cell r="A3250">
            <v>550701</v>
          </cell>
          <cell r="B3250">
            <v>550701</v>
          </cell>
          <cell r="C3250" t="str">
            <v>Sueldos y salarios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>
            <v>550702</v>
          </cell>
          <cell r="B3251">
            <v>550702</v>
          </cell>
          <cell r="C3251" t="str">
            <v>Contribuciones imputadas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>
            <v>550703</v>
          </cell>
          <cell r="B3252">
            <v>550703</v>
          </cell>
          <cell r="C3252" t="str">
            <v>Contribuciones efectivas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>
            <v>550704</v>
          </cell>
          <cell r="B3253">
            <v>550704</v>
          </cell>
          <cell r="C3253" t="str">
            <v>Aportes sobre la nómina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>
            <v>550705</v>
          </cell>
          <cell r="B3254">
            <v>550705</v>
          </cell>
          <cell r="C3254" t="str">
            <v>Generales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>
            <v>550706</v>
          </cell>
          <cell r="B3255">
            <v>550706</v>
          </cell>
          <cell r="C3255" t="str">
            <v>Asignación de bienes y servicios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>
            <v>550707</v>
          </cell>
          <cell r="B3256">
            <v>550707</v>
          </cell>
          <cell r="C3256" t="str">
            <v>Prestaciones sociales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>
            <v>550708</v>
          </cell>
          <cell r="B3257">
            <v>550708</v>
          </cell>
          <cell r="C3257" t="str">
            <v>Gastos de personal diversos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>
            <v>5508</v>
          </cell>
          <cell r="B3258">
            <v>550800</v>
          </cell>
          <cell r="C3258" t="str">
            <v>MEDIO AMBIENTE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>
            <v>550801</v>
          </cell>
          <cell r="B3259">
            <v>550801</v>
          </cell>
          <cell r="C3259" t="str">
            <v>Actividades de conservación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>
            <v>550802</v>
          </cell>
          <cell r="B3260">
            <v>550802</v>
          </cell>
          <cell r="C3260" t="str">
            <v>Actividades de recuperación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>
            <v>550803</v>
          </cell>
          <cell r="B3261">
            <v>550803</v>
          </cell>
          <cell r="C3261" t="str">
            <v>Actividades de adecuación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>
            <v>550804</v>
          </cell>
          <cell r="B3262">
            <v>550804</v>
          </cell>
          <cell r="C3262" t="str">
            <v>Investigación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>
            <v>550805</v>
          </cell>
          <cell r="B3263">
            <v>550805</v>
          </cell>
          <cell r="C3263" t="str">
            <v>Educación, capacitación y divulgación ambiental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>
            <v>550806</v>
          </cell>
          <cell r="B3264">
            <v>550806</v>
          </cell>
          <cell r="C3264" t="str">
            <v>Estudios y proyectos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>
            <v>550807</v>
          </cell>
          <cell r="B3265">
            <v>550807</v>
          </cell>
          <cell r="C3265" t="str">
            <v>Asistencia técnica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>
            <v>550808</v>
          </cell>
          <cell r="B3266">
            <v>550808</v>
          </cell>
          <cell r="C3266" t="str">
            <v>Transferencia de tecnología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>
            <v>550809</v>
          </cell>
          <cell r="B3267">
            <v>550809</v>
          </cell>
          <cell r="C3267" t="str">
            <v>Manejo y administración de información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>
            <v>550890</v>
          </cell>
          <cell r="B3268">
            <v>550890</v>
          </cell>
          <cell r="C3268" t="str">
            <v>Otros gastos en medio ambiente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>
            <v>5550</v>
          </cell>
          <cell r="B3269">
            <v>555000</v>
          </cell>
          <cell r="C3269" t="str">
            <v>SUBSIDIOS ASIGNADOS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>
            <v>555001</v>
          </cell>
          <cell r="B3270">
            <v>555001</v>
          </cell>
          <cell r="C3270" t="str">
            <v>Para vivienda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</row>
        <row r="3271">
          <cell r="A3271">
            <v>555002</v>
          </cell>
          <cell r="B3271">
            <v>555002</v>
          </cell>
          <cell r="C3271" t="str">
            <v>Para educación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>
            <v>555003</v>
          </cell>
          <cell r="B3272">
            <v>555003</v>
          </cell>
          <cell r="C3272" t="str">
            <v>Para asistencia social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>
            <v>555005</v>
          </cell>
          <cell r="B3273">
            <v>555005</v>
          </cell>
          <cell r="C3273" t="str">
            <v>Para compra de tierra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>
            <v>555006</v>
          </cell>
          <cell r="B3274">
            <v>555006</v>
          </cell>
          <cell r="C3274" t="str">
            <v>Para distritos de riego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>
            <v>555007</v>
          </cell>
          <cell r="B3275">
            <v>555007</v>
          </cell>
          <cell r="C3275" t="str">
            <v>Para centros de conciliación y comisarías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>
            <v>555008</v>
          </cell>
          <cell r="B3276">
            <v>555008</v>
          </cell>
          <cell r="C3276" t="str">
            <v>Servicio de energía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>
            <v>555009</v>
          </cell>
          <cell r="B3277">
            <v>555009</v>
          </cell>
          <cell r="C3277" t="str">
            <v>Servicio de acueducto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>
            <v>555010</v>
          </cell>
          <cell r="B3278">
            <v>555010</v>
          </cell>
          <cell r="C3278" t="str">
            <v>Servicio de alcantarillado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</row>
        <row r="3279">
          <cell r="A3279">
            <v>555011</v>
          </cell>
          <cell r="B3279">
            <v>555011</v>
          </cell>
          <cell r="C3279" t="str">
            <v>Servicio de aseo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>
            <v>555012</v>
          </cell>
          <cell r="B3280">
            <v>555012</v>
          </cell>
          <cell r="C3280" t="str">
            <v>Servicio de gas combustible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>
            <v>555013</v>
          </cell>
          <cell r="B3281">
            <v>555013</v>
          </cell>
          <cell r="C3281" t="str">
            <v>Servicio de telecomunicaciones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>
            <v>555014</v>
          </cell>
          <cell r="B3282">
            <v>555014</v>
          </cell>
          <cell r="C3282" t="str">
            <v>Al deporte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>
            <v>555015</v>
          </cell>
          <cell r="B3283">
            <v>555015</v>
          </cell>
          <cell r="C3283" t="str">
            <v>Al transporte, consumo e importación de combustible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>
            <v>555090</v>
          </cell>
          <cell r="B3284">
            <v>555090</v>
          </cell>
          <cell r="C3284" t="str">
            <v>Otros subsidios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>
            <v>56</v>
          </cell>
          <cell r="B3285">
            <v>560000</v>
          </cell>
          <cell r="C3285" t="str">
            <v>DE ACTIVIDADES Y/O SERVICIOS ESPECIALIZADOS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>
            <v>5613</v>
          </cell>
          <cell r="B3286">
            <v>561300</v>
          </cell>
          <cell r="C3286" t="str">
            <v>ADMINISTRACIÓN DE LA SEGURIDAD SOCIAL EN SALUD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</row>
        <row r="3287">
          <cell r="A3287">
            <v>561301</v>
          </cell>
          <cell r="B3287">
            <v>561301</v>
          </cell>
          <cell r="C3287" t="str">
            <v>Contratos de capitación - Contributivo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>
            <v>561302</v>
          </cell>
          <cell r="B3288">
            <v>561302</v>
          </cell>
          <cell r="C3288" t="str">
            <v>Contratos por evento y otras modalidades - Contributivo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>
            <v>561303</v>
          </cell>
          <cell r="B3289">
            <v>561303</v>
          </cell>
          <cell r="C3289" t="str">
            <v>Promoción y prevención - Contributivo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>
            <v>561304</v>
          </cell>
          <cell r="B3290">
            <v>561304</v>
          </cell>
          <cell r="C3290" t="str">
            <v>Sistema de garantía y calidad - Contributivo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>
            <v>561305</v>
          </cell>
          <cell r="B3291">
            <v>561305</v>
          </cell>
          <cell r="C3291" t="str">
            <v>Reaseguro enfermedades de alto costo - Contributivo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>
            <v>561306</v>
          </cell>
          <cell r="B3292">
            <v>561306</v>
          </cell>
          <cell r="C3292" t="str">
            <v>Incapacidades - Contributivo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>
            <v>561307</v>
          </cell>
          <cell r="B3293">
            <v>561307</v>
          </cell>
          <cell r="C3293" t="str">
            <v>Contratos de capitación - Subsidiado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>
            <v>561308</v>
          </cell>
          <cell r="B3294">
            <v>561308</v>
          </cell>
          <cell r="C3294" t="str">
            <v>Contratos por evento y otras modalidades - Subsidiado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>
            <v>561309</v>
          </cell>
          <cell r="B3295">
            <v>561309</v>
          </cell>
          <cell r="C3295" t="str">
            <v>Promoción y prevención - Subsidiado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>
            <v>561310</v>
          </cell>
          <cell r="B3296">
            <v>561310</v>
          </cell>
          <cell r="C3296" t="str">
            <v>Sistema de garantía y calidad - Subsidiado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>
            <v>561311</v>
          </cell>
          <cell r="B3297">
            <v>561311</v>
          </cell>
          <cell r="C3297" t="str">
            <v>Reaseguro enfermedades de alto costo - Subsidiado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>
            <v>561312</v>
          </cell>
          <cell r="B3298">
            <v>561312</v>
          </cell>
          <cell r="C3298" t="str">
            <v>Contratos de capitación - Complementario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>
            <v>561315</v>
          </cell>
          <cell r="B3299">
            <v>561315</v>
          </cell>
          <cell r="C3299" t="str">
            <v>Sistema de garantía y calidad - Complementario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>
            <v>561316</v>
          </cell>
          <cell r="B3300">
            <v>561316</v>
          </cell>
          <cell r="C3300" t="str">
            <v>Reaseguro enfermedades de alto costo - Complementario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>
            <v>561317</v>
          </cell>
          <cell r="B3301">
            <v>561317</v>
          </cell>
          <cell r="C3301" t="str">
            <v>Auxilios y servicios funerarios - Complementario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>
            <v>561318</v>
          </cell>
          <cell r="B3302">
            <v>561318</v>
          </cell>
          <cell r="C3302" t="str">
            <v>Licencias de maternidad y paternidad</v>
          </cell>
          <cell r="D3302">
            <v>0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>
            <v>561319</v>
          </cell>
          <cell r="B3303">
            <v>561319</v>
          </cell>
          <cell r="C3303" t="str">
            <v>Ajuste siniestralidad cuenta de alto costo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>
            <v>561320</v>
          </cell>
          <cell r="B3304">
            <v>561320</v>
          </cell>
          <cell r="C3304" t="str">
            <v>Reservas técnicas por servicios de salud autorizados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>
            <v>561321</v>
          </cell>
          <cell r="B3305">
            <v>561321</v>
          </cell>
          <cell r="C3305" t="str">
            <v>Reservas técnicas por servicios de salud ocurridos no conocidos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>
            <v>561322</v>
          </cell>
          <cell r="B3306">
            <v>561322</v>
          </cell>
          <cell r="C3306" t="str">
            <v>Reservas técnicas por incapacidades</v>
          </cell>
          <cell r="D3306">
            <v>0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>
            <v>561323</v>
          </cell>
          <cell r="B3307">
            <v>561323</v>
          </cell>
          <cell r="C3307" t="str">
            <v>Otras reservas técnicas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</row>
        <row r="3308">
          <cell r="A3308">
            <v>561390</v>
          </cell>
          <cell r="B3308">
            <v>561390</v>
          </cell>
          <cell r="C3308" t="str">
            <v>Otros gastos por la administración de la seguridad social en salud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>
            <v>5618</v>
          </cell>
          <cell r="B3309">
            <v>561800</v>
          </cell>
          <cell r="C3309" t="str">
            <v>JUEGOS DE SUERTE Y AZAR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>
            <v>561802</v>
          </cell>
          <cell r="B3310">
            <v>561802</v>
          </cell>
          <cell r="C3310" t="str">
            <v>Pago de premios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>
            <v>561804</v>
          </cell>
          <cell r="B3311">
            <v>561804</v>
          </cell>
          <cell r="C3311" t="str">
            <v>Comisiones a distribuidores y loteros</v>
          </cell>
          <cell r="D3311">
            <v>0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>
            <v>561805</v>
          </cell>
          <cell r="B3312">
            <v>561805</v>
          </cell>
          <cell r="C3312" t="str">
            <v>Bonificación por pago de premios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>
            <v>561807</v>
          </cell>
          <cell r="B3313">
            <v>561807</v>
          </cell>
          <cell r="C3313" t="str">
            <v>Impresión de billetes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</row>
        <row r="3314">
          <cell r="A3314">
            <v>561808</v>
          </cell>
          <cell r="B3314">
            <v>561808</v>
          </cell>
          <cell r="C3314" t="str">
            <v>Transporte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>
            <v>561809</v>
          </cell>
          <cell r="B3315">
            <v>561809</v>
          </cell>
          <cell r="C3315" t="str">
            <v>Publicidad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>
            <v>561810</v>
          </cell>
          <cell r="B3316">
            <v>561810</v>
          </cell>
          <cell r="C3316" t="str">
            <v>Reserva técnica para el pago de premios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>
            <v>561890</v>
          </cell>
          <cell r="B3317">
            <v>561890</v>
          </cell>
          <cell r="C3317" t="str">
            <v>Otros gastos por juegos de suerte y azar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>
            <v>57</v>
          </cell>
          <cell r="B3318">
            <v>570000</v>
          </cell>
          <cell r="C3318" t="str">
            <v>OPERACIONES INTERINSTITUCIONALES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>
            <v>5705</v>
          </cell>
          <cell r="B3319">
            <v>570500</v>
          </cell>
          <cell r="C3319" t="str">
            <v>FONDOS ENTREGADOS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>
            <v>570508</v>
          </cell>
          <cell r="B3320">
            <v>570508</v>
          </cell>
          <cell r="C3320" t="str">
            <v>Funcionamiento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>
            <v>570509</v>
          </cell>
          <cell r="B3321">
            <v>570509</v>
          </cell>
          <cell r="C3321" t="str">
            <v>Servicio de la deuda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>
            <v>570510</v>
          </cell>
          <cell r="B3322">
            <v>570510</v>
          </cell>
          <cell r="C3322" t="str">
            <v>Inversión</v>
          </cell>
          <cell r="D3322">
            <v>0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>
            <v>5720</v>
          </cell>
          <cell r="B3323">
            <v>572000</v>
          </cell>
          <cell r="C3323" t="str">
            <v>OPERACIONES DE ENLACE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>
            <v>572080</v>
          </cell>
          <cell r="B3324">
            <v>572080</v>
          </cell>
          <cell r="C3324" t="str">
            <v>Recaudos</v>
          </cell>
          <cell r="D3324">
            <v>0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>
            <v>572081</v>
          </cell>
          <cell r="B3325">
            <v>572081</v>
          </cell>
          <cell r="C3325" t="str">
            <v>Devoluciones de ingresos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>
            <v>5722</v>
          </cell>
          <cell r="B3326">
            <v>572200</v>
          </cell>
          <cell r="C3326" t="str">
            <v>OPERACIONES SIN FLUJO DE EFECTIVO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>
            <v>572201</v>
          </cell>
          <cell r="B3327">
            <v>572201</v>
          </cell>
          <cell r="C3327" t="str">
            <v>Cruce de cuentas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>
            <v>572203</v>
          </cell>
          <cell r="B3328">
            <v>572203</v>
          </cell>
          <cell r="C3328" t="str">
            <v>Cuota de fiscalización y auditaje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>
            <v>572205</v>
          </cell>
          <cell r="B3329">
            <v>572205</v>
          </cell>
          <cell r="C3329" t="str">
            <v>Desembolso de crédito externo no monetizado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>
            <v>572207</v>
          </cell>
          <cell r="B3330">
            <v>572207</v>
          </cell>
          <cell r="C3330" t="str">
            <v>Cancelación de sentencias y conciliaciones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>
            <v>572209</v>
          </cell>
          <cell r="B3331">
            <v>572209</v>
          </cell>
          <cell r="C3331" t="str">
            <v>Aplicación de títulos al pago de tributos</v>
          </cell>
          <cell r="D3331">
            <v>0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>
            <v>572210</v>
          </cell>
          <cell r="B3332">
            <v>572210</v>
          </cell>
          <cell r="C3332" t="str">
            <v>Pago de obligaciones con títulos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>
            <v>572211</v>
          </cell>
          <cell r="B3333">
            <v>572211</v>
          </cell>
          <cell r="C3333" t="str">
            <v>Sobrantes de títulos judiciales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>
            <v>572290</v>
          </cell>
          <cell r="B3334">
            <v>572290</v>
          </cell>
          <cell r="C3334" t="str">
            <v>Otras operaciones sin flujo de efectivo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>
            <v>58</v>
          </cell>
          <cell r="B3335">
            <v>580000</v>
          </cell>
          <cell r="C3335" t="str">
            <v>OTROS GASTOS</v>
          </cell>
          <cell r="D3335">
            <v>29256718.470000003</v>
          </cell>
          <cell r="E3335">
            <v>34519283002.509995</v>
          </cell>
          <cell r="F3335">
            <v>34383232306.459999</v>
          </cell>
          <cell r="G3335">
            <v>165307414.52000108</v>
          </cell>
          <cell r="H3335">
            <v>0</v>
          </cell>
          <cell r="I3335">
            <v>165307414.52000108</v>
          </cell>
        </row>
        <row r="3336">
          <cell r="A3336">
            <v>5802</v>
          </cell>
          <cell r="B3336">
            <v>580200</v>
          </cell>
          <cell r="C3336" t="str">
            <v>COMISIONES</v>
          </cell>
          <cell r="D3336">
            <v>18269.350000000002</v>
          </cell>
          <cell r="E3336">
            <v>312960.92</v>
          </cell>
          <cell r="F3336">
            <v>0</v>
          </cell>
          <cell r="G3336">
            <v>331230.26999999996</v>
          </cell>
          <cell r="H3336">
            <v>0</v>
          </cell>
          <cell r="I3336">
            <v>331230.26999999996</v>
          </cell>
        </row>
        <row r="3337">
          <cell r="A3337">
            <v>580206</v>
          </cell>
          <cell r="B3337">
            <v>580206</v>
          </cell>
          <cell r="C3337" t="str">
            <v>Adquisición de bienes y servicios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>
            <v>580237</v>
          </cell>
          <cell r="B3338">
            <v>580237</v>
          </cell>
          <cell r="C3338" t="str">
            <v>Comisiones sobre recursos entregados en administración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>
            <v>580239</v>
          </cell>
          <cell r="B3339">
            <v>580239</v>
          </cell>
          <cell r="C3339" t="str">
            <v>Derechos en fideicomiso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>
            <v>580240</v>
          </cell>
          <cell r="B3340">
            <v>580240</v>
          </cell>
          <cell r="C3340" t="str">
            <v>Comisiones servicios financieros</v>
          </cell>
          <cell r="D3340">
            <v>18269.350000000002</v>
          </cell>
          <cell r="E3340">
            <v>312960.92</v>
          </cell>
          <cell r="F3340">
            <v>0</v>
          </cell>
          <cell r="G3340">
            <v>331230.26999999996</v>
          </cell>
          <cell r="H3340">
            <v>0</v>
          </cell>
          <cell r="I3340">
            <v>331230.26999999996</v>
          </cell>
        </row>
        <row r="3341">
          <cell r="A3341">
            <v>580290</v>
          </cell>
          <cell r="B3341">
            <v>580290</v>
          </cell>
          <cell r="C3341" t="str">
            <v>Otras comisiones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>
            <v>5803</v>
          </cell>
          <cell r="B3342">
            <v>580300</v>
          </cell>
          <cell r="C3342" t="str">
            <v>AJUSTE POR DIFERENCIA EN CAMBIO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>
            <v>580301</v>
          </cell>
          <cell r="B3343">
            <v>580301</v>
          </cell>
          <cell r="C3343" t="str">
            <v>Efectivo y equivalentes al efectivo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>
            <v>580302</v>
          </cell>
          <cell r="B3344">
            <v>580302</v>
          </cell>
          <cell r="C3344" t="str">
            <v>Cuentas por cobrar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>
            <v>580303</v>
          </cell>
          <cell r="B3345">
            <v>580303</v>
          </cell>
          <cell r="C3345" t="str">
            <v>Préstamos por cobrar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>
            <v>580312</v>
          </cell>
          <cell r="B3346">
            <v>580312</v>
          </cell>
          <cell r="C3346" t="str">
            <v>Adquisición de bienes y servicios nacionales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>
            <v>580313</v>
          </cell>
          <cell r="B3347">
            <v>580313</v>
          </cell>
          <cell r="C3347" t="str">
            <v>Adquisición de bienes y servicios del exterior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>
            <v>580336</v>
          </cell>
          <cell r="B3348">
            <v>580336</v>
          </cell>
          <cell r="C3348" t="str">
            <v>Inversiones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>
            <v>580337</v>
          </cell>
          <cell r="B3349">
            <v>580337</v>
          </cell>
          <cell r="C3349" t="str">
            <v>Financiamiento interno de corto plazo en emisión y colocación de títulos de deuda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</row>
        <row r="3350">
          <cell r="A3350">
            <v>580338</v>
          </cell>
          <cell r="B3350">
            <v>580338</v>
          </cell>
          <cell r="C3350" t="str">
            <v>Financiamiento interno de largo plazo en emisión y colocación de títulos de deuda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>
            <v>580339</v>
          </cell>
          <cell r="B3351">
            <v>580339</v>
          </cell>
          <cell r="C3351" t="str">
            <v>Financiamiento externo de corto plazo en emisión y colocación de títulos de deuda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>
            <v>580340</v>
          </cell>
          <cell r="B3352">
            <v>580340</v>
          </cell>
          <cell r="C3352" t="str">
            <v>Financiamiento externo de largo plazo en emisión y colocación de títulos de deuda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>
            <v>580341</v>
          </cell>
          <cell r="B3353">
            <v>580341</v>
          </cell>
          <cell r="C3353" t="str">
            <v>Financiamiento con banca central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>
            <v>580342</v>
          </cell>
          <cell r="B3354">
            <v>580342</v>
          </cell>
          <cell r="C3354" t="str">
            <v>Financiamiento interno de corto plazo en préstamos por pagar</v>
          </cell>
          <cell r="D3354">
            <v>0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>
            <v>580343</v>
          </cell>
          <cell r="B3355">
            <v>580343</v>
          </cell>
          <cell r="C3355" t="str">
            <v>Financiamiento interno de largo plazo en préstamos por pagar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>
            <v>580344</v>
          </cell>
          <cell r="B3356">
            <v>580344</v>
          </cell>
          <cell r="C3356" t="str">
            <v>Financiamiento externo de corto plazo en préstamos por pagar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>
            <v>580345</v>
          </cell>
          <cell r="B3357">
            <v>580345</v>
          </cell>
          <cell r="C3357" t="str">
            <v>Financiamiento externo de largo plazo en préstamos por pagar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>
            <v>580346</v>
          </cell>
          <cell r="B3358">
            <v>580346</v>
          </cell>
          <cell r="C3358" t="str">
            <v>Cuentas por pagar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>
            <v>580349</v>
          </cell>
          <cell r="B3359">
            <v>580349</v>
          </cell>
          <cell r="C3359" t="str">
            <v>Recursos entregados en administración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>
            <v>580390</v>
          </cell>
          <cell r="B3360">
            <v>580390</v>
          </cell>
          <cell r="C3360" t="str">
            <v>Otros ajustes por diferencia en cambio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>
            <v>5804</v>
          </cell>
          <cell r="B3361">
            <v>580400</v>
          </cell>
          <cell r="C3361" t="str">
            <v>FINANCIEROS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>
            <v>580401</v>
          </cell>
          <cell r="B3362">
            <v>580401</v>
          </cell>
          <cell r="C3362" t="str">
            <v>Actualización financiera de provisiones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>
            <v>580402</v>
          </cell>
          <cell r="B3363">
            <v>580402</v>
          </cell>
          <cell r="C3363" t="str">
            <v>Interés por beneficios a los empleados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>
            <v>580403</v>
          </cell>
          <cell r="B3364">
            <v>580403</v>
          </cell>
          <cell r="C3364" t="str">
            <v>Sostenimiento en bolsa y registro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>
            <v>580404</v>
          </cell>
          <cell r="B3365">
            <v>580404</v>
          </cell>
          <cell r="C3365" t="str">
            <v>Administración de fiducia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</row>
        <row r="3366">
          <cell r="A3366">
            <v>580405</v>
          </cell>
          <cell r="B3366">
            <v>580405</v>
          </cell>
          <cell r="C3366" t="str">
            <v>Administración y emisión de títulos valores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>
            <v>580406</v>
          </cell>
          <cell r="B3367">
            <v>580406</v>
          </cell>
          <cell r="C3367" t="str">
            <v>Seguros operaciones financieras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>
            <v>580407</v>
          </cell>
          <cell r="B3368">
            <v>580407</v>
          </cell>
          <cell r="C3368" t="str">
            <v>Descuento en venta de cartera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>
            <v>580408</v>
          </cell>
          <cell r="B3369">
            <v>580408</v>
          </cell>
          <cell r="C3369" t="str">
            <v>Pérdida en derechos en fideicomiso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>
            <v>580409</v>
          </cell>
          <cell r="B3370">
            <v>580409</v>
          </cell>
          <cell r="C3370" t="str">
            <v>Pérdida por compraventa de divisas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>
            <v>580410</v>
          </cell>
          <cell r="B3371">
            <v>580410</v>
          </cell>
          <cell r="C3371" t="str">
            <v>Pérdida por medición inicial de inversiones de administración de liquidez a valor de mercado (valor razonable) con cambios en el resultado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>
            <v>580411</v>
          </cell>
          <cell r="B3372">
            <v>580411</v>
          </cell>
          <cell r="C3372" t="str">
            <v>Pérdida por valoración de inversiones de administración de liquidez a valor de mercado (valor razonable) con cambios en el resultado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>
            <v>580412</v>
          </cell>
          <cell r="B3373">
            <v>580412</v>
          </cell>
          <cell r="C3373" t="str">
            <v>Pérdida por baja en cuentas de inversiones de administración de liquidez a valor de mercado (valor razonable) con cambios en el resultado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>
            <v>580413</v>
          </cell>
          <cell r="B3374">
            <v>580413</v>
          </cell>
          <cell r="C3374" t="str">
            <v>Pérdida por medición inicial de inversiones de administración de liquidez a valor de mercado (valor razonable) con cambios en el patrimonio (otro resultado integral)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>
            <v>580414</v>
          </cell>
          <cell r="B3375">
            <v>580414</v>
          </cell>
          <cell r="C3375" t="str">
            <v>Pérdida por baja en cuentas de inversiones de administración de liquidez a valor de  mercado  (valor  razonable)  con  cambios  en  el  patrimonio  (otro  resultado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>
            <v>580415</v>
          </cell>
          <cell r="B3376">
            <v>580415</v>
          </cell>
          <cell r="C3376" t="str">
            <v>Pérdida por medición inicial de inversiones de administración de liquidez a costo amortizado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>
            <v>580416</v>
          </cell>
          <cell r="B3377">
            <v>580416</v>
          </cell>
          <cell r="C3377" t="str">
            <v>Pérdida por baja en cuentas de inversiones de administración de liquidez a costo amortizado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>
            <v>580417</v>
          </cell>
          <cell r="B3378">
            <v>580417</v>
          </cell>
          <cell r="C3378" t="str">
            <v>Pérdida por baja en cuentas de inversiones de administración de liquidez al costo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>
            <v>580418</v>
          </cell>
          <cell r="B3379">
            <v>580418</v>
          </cell>
          <cell r="C3379" t="str">
            <v>Pérdida por valoración de instrumentos derivados con fines de especulación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</row>
        <row r="3380">
          <cell r="A3380">
            <v>580419</v>
          </cell>
          <cell r="B3380">
            <v>580419</v>
          </cell>
          <cell r="C3380" t="str">
            <v>Pérdida por valoración de instrumentos derivados con fines de cobertura de valor de mercado (valor razonable)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>
            <v>580420</v>
          </cell>
          <cell r="B3381">
            <v>580420</v>
          </cell>
          <cell r="C3381" t="str">
            <v>Pérdida por valoración de instrumentos derivados con fines de cobertura de flujos de efectivo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>
            <v>580423</v>
          </cell>
          <cell r="B3382">
            <v>580423</v>
          </cell>
          <cell r="C3382" t="str">
            <v>Pérdida por baja en cuentas de cuentas por cobrar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>
            <v>580426</v>
          </cell>
          <cell r="B3383">
            <v>580426</v>
          </cell>
          <cell r="C3383" t="str">
            <v>Pérdida por baja en cuentas de préstamos por cobrar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>
            <v>580427</v>
          </cell>
          <cell r="B3384">
            <v>580427</v>
          </cell>
          <cell r="C3384" t="str">
            <v>Pérdida por medición inicial de títulos emitidos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>
            <v>580428</v>
          </cell>
          <cell r="B3385">
            <v>580428</v>
          </cell>
          <cell r="C3385" t="str">
            <v>Costo efectivo de títulos emitidos - Financiamiento interno de corto plazo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>
            <v>580429</v>
          </cell>
          <cell r="B3386">
            <v>580429</v>
          </cell>
          <cell r="C3386" t="str">
            <v>Costo efectivo de títulos emitidos - Financiamiento interno de largo plazo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>
            <v>580430</v>
          </cell>
          <cell r="B3387">
            <v>580430</v>
          </cell>
          <cell r="C3387" t="str">
            <v>Costo efectivo de títulos emitidos - Financiamiento externo de corto plazo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>
            <v>580431</v>
          </cell>
          <cell r="B3388">
            <v>580431</v>
          </cell>
          <cell r="C3388" t="str">
            <v>Costo efectivo de títulos emitidos - Financiamiento externo de largo plazo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>
            <v>580432</v>
          </cell>
          <cell r="B3389">
            <v>580432</v>
          </cell>
          <cell r="C3389" t="str">
            <v>Costo efectivo de títulos emitidos - Bonos y títulos de incentivo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>
            <v>580433</v>
          </cell>
          <cell r="B3390">
            <v>580433</v>
          </cell>
          <cell r="C3390" t="str">
            <v>Costo efectivo de cuentas por pagar a costo amortizado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>
            <v>580434</v>
          </cell>
          <cell r="B3391">
            <v>580434</v>
          </cell>
          <cell r="C3391" t="str">
            <v>Costo efectivo de préstamos por pagar - Financiamiento interno de corto plazo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>
            <v>580435</v>
          </cell>
          <cell r="B3392">
            <v>580435</v>
          </cell>
          <cell r="C3392" t="str">
            <v>Costo efectivo de préstamos por pagar - Financiamiento interno de largo plazo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>
            <v>580436</v>
          </cell>
          <cell r="B3393">
            <v>580436</v>
          </cell>
          <cell r="C3393" t="str">
            <v>Costo efectivo de préstamos por pagar - Financiamiento externo de corto plazo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>
            <v>580437</v>
          </cell>
          <cell r="B3394">
            <v>580437</v>
          </cell>
          <cell r="C3394" t="str">
            <v>Costo efectivo de préstamos por pagar - Financiamiento externo de largo plazo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</row>
        <row r="3395">
          <cell r="A3395">
            <v>580438</v>
          </cell>
          <cell r="B3395">
            <v>580438</v>
          </cell>
          <cell r="C3395" t="str">
            <v>Costo efectivo de préstamos por pagar - Financiamiento con banca central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>
            <v>580439</v>
          </cell>
          <cell r="B3396">
            <v>580439</v>
          </cell>
          <cell r="C3396" t="str">
            <v>Intereses de mora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>
            <v>580443</v>
          </cell>
          <cell r="B3397">
            <v>580443</v>
          </cell>
          <cell r="C3397" t="str">
            <v>Amortización de pérdidas en inversiones de administración de liquidez a valor de mercado (valor razonable) con cambios en el patrimonio (otro resultado integral) reclasificadas a la categoría de costo amortizado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>
            <v>580444</v>
          </cell>
          <cell r="B3398">
            <v>580444</v>
          </cell>
          <cell r="C3398" t="str">
            <v>Ajuste de partida cubierta que hace parte de una relación de cobertura de valor de mercado (valor razonable)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>
            <v>580445</v>
          </cell>
          <cell r="B3399">
            <v>580445</v>
          </cell>
          <cell r="C3399" t="str">
            <v>Pérdida en la valoración de opciones vendidas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>
            <v>580447</v>
          </cell>
          <cell r="B3400">
            <v>580447</v>
          </cell>
          <cell r="C3400" t="str">
            <v>Intereses sobre créditos judiciales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>
            <v>580448</v>
          </cell>
          <cell r="B3401">
            <v>580448</v>
          </cell>
          <cell r="C3401" t="str">
            <v>Distribución de rendimientos del sistema de cuenta única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>
            <v>580450</v>
          </cell>
          <cell r="B3402">
            <v>580450</v>
          </cell>
          <cell r="C3402" t="str">
            <v>Pérdida por titularización de activos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>
            <v>580490</v>
          </cell>
          <cell r="B3403">
            <v>580490</v>
          </cell>
          <cell r="C3403" t="str">
            <v>Otros gastos financieros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>
            <v>5811</v>
          </cell>
          <cell r="B3404">
            <v>581100</v>
          </cell>
          <cell r="C3404" t="str">
            <v>PÉRDIDAS POR LA APLICACIÓN DEL MÉTODO DE PARTICIPACIÓN PATRIMONIAL DE INVERSIONES EN CONTROLADAS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>
            <v>581101</v>
          </cell>
          <cell r="B3405">
            <v>581101</v>
          </cell>
          <cell r="C3405" t="str">
            <v>Entidades privadas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</row>
        <row r="3406">
          <cell r="A3406">
            <v>581103</v>
          </cell>
          <cell r="B3406">
            <v>581103</v>
          </cell>
          <cell r="C3406" t="str">
            <v>Empresas industriales y comerciales del Estado - Societarias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>
            <v>581104</v>
          </cell>
          <cell r="B3407">
            <v>581104</v>
          </cell>
          <cell r="C3407" t="str">
            <v>Sociedades de economía mixta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>
            <v>581105</v>
          </cell>
          <cell r="B3408">
            <v>581105</v>
          </cell>
          <cell r="C3408" t="str">
            <v>Sociedades públicas</v>
          </cell>
          <cell r="D3408">
            <v>0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>
            <v>5812</v>
          </cell>
          <cell r="B3409">
            <v>581200</v>
          </cell>
          <cell r="C3409" t="str">
            <v>PÉRDIDAS POR LA APLICACIÓN DEL MÉTODO DE PARTICIPACIÓN PATRIMONIAL DE INVERSIONES EN ASOCIADAS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>
            <v>581201</v>
          </cell>
          <cell r="B3410">
            <v>581201</v>
          </cell>
          <cell r="C3410" t="str">
            <v>Entidades privadas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>
            <v>581203</v>
          </cell>
          <cell r="B3411">
            <v>581203</v>
          </cell>
          <cell r="C3411" t="str">
            <v>Empresas industriales y comerciales del Estado - Societarias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>
            <v>581204</v>
          </cell>
          <cell r="B3412">
            <v>581204</v>
          </cell>
          <cell r="C3412" t="str">
            <v>Sociedades de economía mixta</v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>
            <v>581205</v>
          </cell>
          <cell r="B3413">
            <v>581205</v>
          </cell>
          <cell r="C3413" t="str">
            <v>Sociedades públicas</v>
          </cell>
          <cell r="D3413">
            <v>0</v>
          </cell>
          <cell r="E3413">
            <v>0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>
            <v>5813</v>
          </cell>
          <cell r="B3414">
            <v>581300</v>
          </cell>
          <cell r="C3414" t="str">
            <v>PÉRDIDAS POR LA APLICACIÓN DEL MÉTODO DE PARTICIPACIÓN PATRIMONIAL DE INVERSIONES EN NEGOCIOS CONJUNTOS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>
            <v>581301</v>
          </cell>
          <cell r="B3415">
            <v>581301</v>
          </cell>
          <cell r="C3415" t="str">
            <v>Entidades privadas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>
            <v>581303</v>
          </cell>
          <cell r="B3416">
            <v>581303</v>
          </cell>
          <cell r="C3416" t="str">
            <v>Empresas industriales y comerciales del Estado - Societarias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>
            <v>581304</v>
          </cell>
          <cell r="B3417">
            <v>581304</v>
          </cell>
          <cell r="C3417" t="str">
            <v>Sociedades de economía mixta</v>
          </cell>
          <cell r="D3417">
            <v>0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>
            <v>581305</v>
          </cell>
          <cell r="B3418">
            <v>581305</v>
          </cell>
          <cell r="C3418" t="str">
            <v>Sociedades públicas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>
            <v>5816</v>
          </cell>
          <cell r="B3419">
            <v>581600</v>
          </cell>
          <cell r="C3419" t="str">
            <v>PÉRDIDAS POR ACTUALIZACIÓN DE INVENTARIOS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>
            <v>581601</v>
          </cell>
          <cell r="B3420">
            <v>581601</v>
          </cell>
          <cell r="C3420" t="str">
            <v>Materias primas cotizadas</v>
          </cell>
          <cell r="D3420">
            <v>0</v>
          </cell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>
            <v>581602</v>
          </cell>
          <cell r="B3421">
            <v>581602</v>
          </cell>
          <cell r="C3421" t="str">
            <v>Productos agrícolas y minerales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>
            <v>5820</v>
          </cell>
          <cell r="B3422">
            <v>582000</v>
          </cell>
          <cell r="C3422" t="str">
            <v>PÉRDIDAS POR ACTUALIZACIÓN DE ACTIVOS BIOLÓGICOS</v>
          </cell>
          <cell r="D3422">
            <v>0</v>
          </cell>
          <cell r="E3422">
            <v>0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>
            <v>582001</v>
          </cell>
          <cell r="B3423">
            <v>582001</v>
          </cell>
          <cell r="C3423" t="str">
            <v>Maduros para consumo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</row>
        <row r="3424">
          <cell r="A3424">
            <v>582002</v>
          </cell>
          <cell r="B3424">
            <v>582002</v>
          </cell>
          <cell r="C3424" t="str">
            <v>Por madurar para consumo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</row>
        <row r="3425">
          <cell r="A3425">
            <v>582003</v>
          </cell>
          <cell r="B3425">
            <v>582003</v>
          </cell>
          <cell r="C3425" t="str">
            <v>Maduros para producir frutos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>
            <v>582004</v>
          </cell>
          <cell r="B3426">
            <v>582004</v>
          </cell>
          <cell r="C3426" t="str">
            <v>Por madurar para producir frutos</v>
          </cell>
          <cell r="D3426">
            <v>0</v>
          </cell>
          <cell r="E3426">
            <v>0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>
            <v>5821</v>
          </cell>
          <cell r="B3427">
            <v>582100</v>
          </cell>
          <cell r="C3427" t="str">
            <v>IMPUESTO A LAS GANANCIAS CORRIENTE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>
            <v>582101</v>
          </cell>
          <cell r="B3428">
            <v>582101</v>
          </cell>
          <cell r="C3428" t="str">
            <v>Impuesto sobre la renta y complementarios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>
            <v>582104</v>
          </cell>
          <cell r="B3429">
            <v>582104</v>
          </cell>
          <cell r="C3429" t="str">
            <v>Sobretasa al impuesto sobre la renta y complementarios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>
            <v>5822</v>
          </cell>
          <cell r="B3430">
            <v>582200</v>
          </cell>
          <cell r="C3430" t="str">
            <v>IMPUESTO A LAS GANANCIAS DIFERIDO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>
            <v>582201</v>
          </cell>
          <cell r="B3431">
            <v>582201</v>
          </cell>
          <cell r="C3431" t="str">
            <v>Efectivo y equivalentes al efectivo</v>
          </cell>
          <cell r="D3431">
            <v>0</v>
          </cell>
          <cell r="E3431">
            <v>0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>
            <v>582202</v>
          </cell>
          <cell r="B3432">
            <v>582202</v>
          </cell>
          <cell r="C3432" t="str">
            <v>Inversiones e instrumentos derivados</v>
          </cell>
          <cell r="D3432">
            <v>0</v>
          </cell>
          <cell r="E3432">
            <v>0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>
            <v>582203</v>
          </cell>
          <cell r="B3433">
            <v>582203</v>
          </cell>
          <cell r="C3433" t="str">
            <v>Cuentas por cobrar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>
            <v>582204</v>
          </cell>
          <cell r="B3434">
            <v>582204</v>
          </cell>
          <cell r="C3434" t="str">
            <v>Préstamos por cobrar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>
            <v>582205</v>
          </cell>
          <cell r="B3435">
            <v>582205</v>
          </cell>
          <cell r="C3435" t="str">
            <v>Inventarios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>
            <v>582206</v>
          </cell>
          <cell r="B3436">
            <v>582206</v>
          </cell>
          <cell r="C3436" t="str">
            <v>Propiedades, planta y equipo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>
            <v>582207</v>
          </cell>
          <cell r="B3437">
            <v>582207</v>
          </cell>
          <cell r="C3437" t="str">
            <v>Activos intangibles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>
            <v>582208</v>
          </cell>
          <cell r="B3438">
            <v>582208</v>
          </cell>
          <cell r="C3438" t="str">
            <v>Propiedades de inversión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>
            <v>582209</v>
          </cell>
          <cell r="B3439">
            <v>582209</v>
          </cell>
          <cell r="C3439" t="str">
            <v>Activos biológicos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>
            <v>582210</v>
          </cell>
          <cell r="B3440">
            <v>582210</v>
          </cell>
          <cell r="C3440" t="str">
            <v>Otros activos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>
            <v>582211</v>
          </cell>
          <cell r="B3441">
            <v>582211</v>
          </cell>
          <cell r="C3441" t="str">
            <v>Operaciones de instituciones financieras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>
            <v>582212</v>
          </cell>
          <cell r="B3442">
            <v>582212</v>
          </cell>
          <cell r="C3442" t="str">
            <v>Emisión y colocación de títulos de deuda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>
            <v>582213</v>
          </cell>
          <cell r="B3443">
            <v>582213</v>
          </cell>
          <cell r="C3443" t="str">
            <v>Préstamos por pagar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>
            <v>582214</v>
          </cell>
          <cell r="B3444">
            <v>582214</v>
          </cell>
          <cell r="C3444" t="str">
            <v>Cuentas por pagar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>
            <v>582215</v>
          </cell>
          <cell r="B3445">
            <v>582215</v>
          </cell>
          <cell r="C3445" t="str">
            <v>Beneficios a empleados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>
            <v>582216</v>
          </cell>
          <cell r="B3446">
            <v>582216</v>
          </cell>
          <cell r="C3446" t="str">
            <v>Operaciones con instrumentos derivados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>
            <v>582217</v>
          </cell>
          <cell r="B3447">
            <v>582217</v>
          </cell>
          <cell r="C3447" t="str">
            <v>Provisiones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>
            <v>582218</v>
          </cell>
          <cell r="B3448">
            <v>582218</v>
          </cell>
          <cell r="C3448" t="str">
            <v>Otros pasivos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>
            <v>5890</v>
          </cell>
          <cell r="B3449">
            <v>589000</v>
          </cell>
          <cell r="C3449" t="str">
            <v>GASTOS DIVERSOS</v>
          </cell>
          <cell r="D3449">
            <v>29238449.120000001</v>
          </cell>
          <cell r="E3449">
            <v>34518970041.589996</v>
          </cell>
          <cell r="F3449">
            <v>34383232306.459999</v>
          </cell>
          <cell r="G3449">
            <v>164976184.25000107</v>
          </cell>
          <cell r="H3449">
            <v>0</v>
          </cell>
          <cell r="I3449">
            <v>164976184.25000107</v>
          </cell>
        </row>
        <row r="3450">
          <cell r="A3450">
            <v>589003</v>
          </cell>
          <cell r="B3450">
            <v>589003</v>
          </cell>
          <cell r="C3450" t="str">
            <v>Impuestos asumidos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>
            <v>589004</v>
          </cell>
          <cell r="B3451">
            <v>589004</v>
          </cell>
          <cell r="C3451" t="str">
            <v>Incentivos tributarios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>
            <v>589006</v>
          </cell>
          <cell r="B3452">
            <v>589006</v>
          </cell>
          <cell r="C3452" t="str">
            <v>Bienes aprehendidos o incautados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</row>
        <row r="3453">
          <cell r="A3453">
            <v>589007</v>
          </cell>
          <cell r="B3453">
            <v>589007</v>
          </cell>
          <cell r="C3453" t="str">
            <v>Reconocimiento deuda ley 546/99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>
            <v>589009</v>
          </cell>
          <cell r="B3454">
            <v>589009</v>
          </cell>
          <cell r="C3454" t="str">
            <v>Aportes en entidades no societarias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</row>
        <row r="3455">
          <cell r="A3455">
            <v>589012</v>
          </cell>
          <cell r="B3455">
            <v>589012</v>
          </cell>
          <cell r="C3455" t="str">
            <v>Sentencias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>
            <v>589013</v>
          </cell>
          <cell r="B3456">
            <v>589013</v>
          </cell>
          <cell r="C3456" t="str">
            <v>Laudos arbitrales y conciliaciones extrajudiciales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>
            <v>589014</v>
          </cell>
          <cell r="B3457">
            <v>589014</v>
          </cell>
          <cell r="C3457" t="str">
            <v>Margen en la contratación de los servicios de salud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>
            <v>589015</v>
          </cell>
          <cell r="B3458">
            <v>589015</v>
          </cell>
          <cell r="C3458" t="str">
            <v>Margen en la comercialización de bienes y servicios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>
            <v>589016</v>
          </cell>
          <cell r="B3459">
            <v>589016</v>
          </cell>
          <cell r="C3459" t="str">
            <v>Ajustes o mermas sin responsabilidad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>
            <v>589017</v>
          </cell>
          <cell r="B3460">
            <v>589017</v>
          </cell>
          <cell r="C3460" t="str">
            <v>Pérdidas en siniestros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>
            <v>589018</v>
          </cell>
          <cell r="B3461">
            <v>589018</v>
          </cell>
          <cell r="C3461" t="str">
            <v>Pérdida en escisiones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>
            <v>589019</v>
          </cell>
          <cell r="B3462">
            <v>589019</v>
          </cell>
          <cell r="C3462" t="str">
            <v>Pérdida por baja en cuentas de activos no financieros</v>
          </cell>
          <cell r="D3462">
            <v>0</v>
          </cell>
          <cell r="E3462">
            <v>33951004071.23</v>
          </cell>
          <cell r="F3462">
            <v>33949109964.099998</v>
          </cell>
          <cell r="G3462">
            <v>1894107.1300010681</v>
          </cell>
          <cell r="H3462">
            <v>0</v>
          </cell>
          <cell r="I3462">
            <v>1894107.1300010681</v>
          </cell>
        </row>
        <row r="3463">
          <cell r="A3463">
            <v>589020</v>
          </cell>
          <cell r="B3463">
            <v>589020</v>
          </cell>
          <cell r="C3463" t="str">
            <v>Pérdida por baja en cuentas de inversiones en controladas, asociadas o negocios conjuntos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>
            <v>589021</v>
          </cell>
          <cell r="B3464">
            <v>589021</v>
          </cell>
          <cell r="C3464" t="str">
            <v>Desembolso intangibles durante la fase de investigación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>
            <v>589022</v>
          </cell>
          <cell r="B3465">
            <v>589022</v>
          </cell>
          <cell r="C3465" t="str">
            <v>Desembolsos del proceso de transformación de los activos biológicos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>
            <v>589023</v>
          </cell>
          <cell r="B3466">
            <v>589023</v>
          </cell>
          <cell r="C3466" t="str">
            <v>Aportes en Organismos Internacionales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>
            <v>589024</v>
          </cell>
          <cell r="B3467">
            <v>589024</v>
          </cell>
          <cell r="C3467" t="str">
            <v>Pérdida por transacciones de venta con arrendamiento posterior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>
            <v>589025</v>
          </cell>
          <cell r="B3468">
            <v>589025</v>
          </cell>
          <cell r="C3468" t="str">
            <v>Multas y sanciones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>
            <v>589026</v>
          </cell>
          <cell r="B3469">
            <v>589026</v>
          </cell>
          <cell r="C3469" t="str">
            <v>Servicios financieros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>
            <v>589027</v>
          </cell>
          <cell r="B3470">
            <v>589027</v>
          </cell>
          <cell r="C3470" t="str">
            <v>Indemnizaciones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>
            <v>589028</v>
          </cell>
          <cell r="B3471">
            <v>589028</v>
          </cell>
          <cell r="C3471" t="str">
            <v>Impuesto predial de resguardos indígenas asumidos por la nación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>
            <v>589034</v>
          </cell>
          <cell r="B3472">
            <v>589034</v>
          </cell>
          <cell r="C3472" t="str">
            <v>Pérdida en la actualización del plan de activos para beneficios a empleados a largo plazo y por terminación del vínculo laboral o contractual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>
            <v>589090</v>
          </cell>
          <cell r="B3473">
            <v>589090</v>
          </cell>
          <cell r="C3473" t="str">
            <v>Otros gastos diversos</v>
          </cell>
          <cell r="D3473">
            <v>29238449.120000001</v>
          </cell>
          <cell r="E3473">
            <v>567965970.36000001</v>
          </cell>
          <cell r="F3473">
            <v>434122342.36000001</v>
          </cell>
          <cell r="G3473">
            <v>163082077.12</v>
          </cell>
          <cell r="H3473">
            <v>0</v>
          </cell>
          <cell r="I3473">
            <v>163082077.12</v>
          </cell>
        </row>
        <row r="3474">
          <cell r="A3474">
            <v>5893</v>
          </cell>
          <cell r="B3474">
            <v>589300</v>
          </cell>
          <cell r="C3474" t="str">
            <v>DEVOLUCIONES Y DESCUENTOS INGRESOS FISCALES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>
            <v>589301</v>
          </cell>
          <cell r="B3475">
            <v>589301</v>
          </cell>
          <cell r="C3475" t="str">
            <v>Contribuciones, tasas e ingresos no tributarios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>
            <v>589302</v>
          </cell>
          <cell r="B3476">
            <v>589302</v>
          </cell>
          <cell r="C3476" t="str">
            <v>Rentas parafiscales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>
            <v>589303</v>
          </cell>
          <cell r="B3477">
            <v>589303</v>
          </cell>
          <cell r="C3477" t="str">
            <v>Aportes y cotizaciones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>
            <v>589304</v>
          </cell>
          <cell r="B3478">
            <v>589304</v>
          </cell>
          <cell r="C3478" t="str">
            <v>Impuesto sobre la renta y complementarios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>
            <v>589305</v>
          </cell>
          <cell r="B3479">
            <v>589305</v>
          </cell>
          <cell r="C3479" t="str">
            <v>Impuesto de registro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>
            <v>589306</v>
          </cell>
          <cell r="B3480">
            <v>589306</v>
          </cell>
          <cell r="C3480" t="str">
            <v>Impuesto sobre aduana y recargos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>
            <v>589307</v>
          </cell>
          <cell r="B3481">
            <v>589307</v>
          </cell>
          <cell r="C3481" t="str">
            <v>Impuesto al valor agregado (IVA)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</row>
        <row r="3482">
          <cell r="A3482">
            <v>589308</v>
          </cell>
          <cell r="B3482">
            <v>589308</v>
          </cell>
          <cell r="C3482" t="str">
            <v>Impuesto predial unificado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>
            <v>589309</v>
          </cell>
          <cell r="B3483">
            <v>589309</v>
          </cell>
          <cell r="C3483" t="str">
            <v>Impuesto de industria y comercio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>
            <v>589310</v>
          </cell>
          <cell r="B3484">
            <v>589310</v>
          </cell>
          <cell r="C3484" t="str">
            <v>Impuesto a la gasolina y ACPM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>
            <v>589311</v>
          </cell>
          <cell r="B3485">
            <v>589311</v>
          </cell>
          <cell r="C3485" t="str">
            <v>Impuesto de timbre nacional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>
            <v>589312</v>
          </cell>
          <cell r="B3486">
            <v>589312</v>
          </cell>
          <cell r="C3486" t="str">
            <v>Timbre sobre consulados en el exterior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>
            <v>589313</v>
          </cell>
          <cell r="B3487">
            <v>589313</v>
          </cell>
          <cell r="C3487" t="str">
            <v>Impuesto de timbre nacional sobre salidas al exterior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>
            <v>589314</v>
          </cell>
          <cell r="B3488">
            <v>589314</v>
          </cell>
          <cell r="C3488" t="str">
            <v>Impuesto de espectáculos públicos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>
            <v>589315</v>
          </cell>
          <cell r="B3489">
            <v>589315</v>
          </cell>
          <cell r="C3489" t="str">
            <v>Impuesto de delineación urbana, estudios y aprobación de planos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>
            <v>589316</v>
          </cell>
          <cell r="B3490">
            <v>589316</v>
          </cell>
          <cell r="C3490" t="str">
            <v>Impuesto de avisos, tableros y vallas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>
            <v>589317</v>
          </cell>
          <cell r="B3491">
            <v>589317</v>
          </cell>
          <cell r="C3491" t="str">
            <v>Impuesto al consumo de tabaco y cigarrillos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>
            <v>589318</v>
          </cell>
          <cell r="B3492">
            <v>589318</v>
          </cell>
          <cell r="C3492" t="str">
            <v>Impuesto al consumo de licores, vinos, aperitivos y similares o participación porcentual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>
            <v>589319</v>
          </cell>
          <cell r="B3493">
            <v>589319</v>
          </cell>
          <cell r="C3493" t="str">
            <v>Impuesto al consumo de cerveza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>
            <v>589320</v>
          </cell>
          <cell r="B3494">
            <v>589320</v>
          </cell>
          <cell r="C3494" t="str">
            <v>Impuesto a degüello de ganado mayor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>
            <v>589321</v>
          </cell>
          <cell r="B3495">
            <v>589321</v>
          </cell>
          <cell r="C3495" t="str">
            <v>Impuesto a degüello de ganado menor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>
            <v>589322</v>
          </cell>
          <cell r="B3496">
            <v>589322</v>
          </cell>
          <cell r="C3496" t="str">
            <v>Impuestos de rifas, apuestas y juegos permitidos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>
            <v>589323</v>
          </cell>
          <cell r="B3497">
            <v>589323</v>
          </cell>
          <cell r="C3497" t="str">
            <v>Impuesto sobre vehículos automotores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>
            <v>589324</v>
          </cell>
          <cell r="B3498">
            <v>589324</v>
          </cell>
          <cell r="C3498" t="str">
            <v>Sobretasa a la gasolina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>
            <v>589325</v>
          </cell>
          <cell r="B3499">
            <v>589325</v>
          </cell>
          <cell r="C3499" t="str">
            <v>Sobretasa al ACPM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>
            <v>589326</v>
          </cell>
          <cell r="B3500">
            <v>589326</v>
          </cell>
          <cell r="C3500" t="str">
            <v>Impuesto a la explotación de oro, plata y platino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>
            <v>589327</v>
          </cell>
          <cell r="B3501">
            <v>589327</v>
          </cell>
          <cell r="C3501" t="str">
            <v>Impuestos sobre armas y municiones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>
            <v>589328</v>
          </cell>
          <cell r="B3502">
            <v>589328</v>
          </cell>
          <cell r="C3502" t="str">
            <v>Impuesto a las ventas por el sistema de clubes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>
            <v>589329</v>
          </cell>
          <cell r="B3503">
            <v>589329</v>
          </cell>
          <cell r="C3503" t="str">
            <v>Impuesto por la ocupación de vías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>
            <v>589330</v>
          </cell>
          <cell r="B3504">
            <v>589330</v>
          </cell>
          <cell r="C3504" t="str">
            <v>Impuesto por el uso del subsuelo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>
            <v>589331</v>
          </cell>
          <cell r="B3505">
            <v>589331</v>
          </cell>
          <cell r="C3505" t="str">
            <v>Impuesto sobre el servicio de alumbrado público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>
            <v>589332</v>
          </cell>
          <cell r="B3506">
            <v>589332</v>
          </cell>
          <cell r="C3506" t="str">
            <v>Impuesto a ganadores sorteos ordinarios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  <cell r="I3506">
            <v>0</v>
          </cell>
        </row>
        <row r="3507">
          <cell r="A3507">
            <v>589333</v>
          </cell>
          <cell r="B3507">
            <v>589333</v>
          </cell>
          <cell r="C3507" t="str">
            <v>Impuesto a ganadores sorteos extraordinarios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>
            <v>589334</v>
          </cell>
          <cell r="B3508">
            <v>589334</v>
          </cell>
          <cell r="C3508" t="str">
            <v>Impuesto a loterías foráneas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>
            <v>589335</v>
          </cell>
          <cell r="B3509">
            <v>589335</v>
          </cell>
          <cell r="C3509" t="str">
            <v>IVA de licores a productores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>
            <v>589336</v>
          </cell>
          <cell r="B3510">
            <v>589336</v>
          </cell>
          <cell r="C3510" t="str">
            <v>Impuesto a la venta de cerveza 8%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  <cell r="I3510">
            <v>0</v>
          </cell>
        </row>
        <row r="3511">
          <cell r="A3511">
            <v>589337</v>
          </cell>
          <cell r="B3511">
            <v>589337</v>
          </cell>
          <cell r="C3511" t="str">
            <v>Gravamen a los movimientos financieros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>
            <v>589338</v>
          </cell>
          <cell r="B3512">
            <v>589338</v>
          </cell>
          <cell r="C3512" t="str">
            <v>Impuesto unificado de azar y espectáculos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>
            <v>589339</v>
          </cell>
          <cell r="B3513">
            <v>589339</v>
          </cell>
          <cell r="C3513" t="str">
            <v>Impuesto para preservar la seguridad democrática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>
            <v>589340</v>
          </cell>
          <cell r="B3514">
            <v>589340</v>
          </cell>
          <cell r="C3514" t="str">
            <v>Impuesto al patrimonio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>
            <v>589341</v>
          </cell>
          <cell r="B3515">
            <v>589341</v>
          </cell>
          <cell r="C3515" t="str">
            <v>Impuestos sobre los remates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>
            <v>589342</v>
          </cell>
          <cell r="B3516">
            <v>589342</v>
          </cell>
          <cell r="C3516" t="str">
            <v>Impuesto a publicidad exterior visual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>
            <v>589343</v>
          </cell>
          <cell r="B3517">
            <v>589343</v>
          </cell>
          <cell r="C3517" t="str">
            <v>Impuesto de circulación y tránsito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>
            <v>589344</v>
          </cell>
          <cell r="B3518">
            <v>589344</v>
          </cell>
          <cell r="C3518" t="str">
            <v>Impuesto de transporte de hidrocarburos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>
            <v>589345</v>
          </cell>
          <cell r="B3519">
            <v>589345</v>
          </cell>
          <cell r="C3519" t="str">
            <v>Impuesto sobre telégrafos y teléfonos urbanos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>
            <v>589346</v>
          </cell>
          <cell r="B3520">
            <v>589346</v>
          </cell>
          <cell r="C3520" t="str">
            <v>Sobretasa bomberil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>
            <v>589347</v>
          </cell>
          <cell r="B3521">
            <v>589347</v>
          </cell>
          <cell r="C3521" t="str">
            <v>Otros ingresos tributarios nacionales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>
            <v>589348</v>
          </cell>
          <cell r="B3522">
            <v>589348</v>
          </cell>
          <cell r="C3522" t="str">
            <v>Otros ingresos tributarios departamentales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>
            <v>589349</v>
          </cell>
          <cell r="B3523">
            <v>589349</v>
          </cell>
          <cell r="C3523" t="str">
            <v>Otros ingresos tributarios distritales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>
            <v>589350</v>
          </cell>
          <cell r="B3524">
            <v>589350</v>
          </cell>
          <cell r="C3524" t="str">
            <v>Otros ingresos tributarios municipales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</row>
        <row r="3525">
          <cell r="A3525">
            <v>589352</v>
          </cell>
          <cell r="B3525">
            <v>589352</v>
          </cell>
          <cell r="C3525" t="str">
            <v>Impuesto nacional al consumo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>
            <v>589353</v>
          </cell>
          <cell r="B3526">
            <v>589353</v>
          </cell>
          <cell r="C3526" t="str">
            <v>Impuesto nacional a la gasolina y al ACPM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>
            <v>589354</v>
          </cell>
          <cell r="B3527">
            <v>589354</v>
          </cell>
          <cell r="C3527" t="str">
            <v>Impuesto a la riqueza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>
            <v>589355</v>
          </cell>
          <cell r="B3528">
            <v>589355</v>
          </cell>
          <cell r="C3528" t="str">
            <v>Impuesto complementario de normalización tributaria al impuesto a la riqueza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>
            <v>589357</v>
          </cell>
          <cell r="B3529">
            <v>589357</v>
          </cell>
          <cell r="C3529" t="str">
            <v>Sobretasa al consumo de cigarrillos y tabaco elaborado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>
            <v>589358</v>
          </cell>
          <cell r="B3530">
            <v>589358</v>
          </cell>
          <cell r="C3530" t="str">
            <v>Sobretasa al impuesto sobre la renta y complementarios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>
            <v>5894</v>
          </cell>
          <cell r="B3531">
            <v>589400</v>
          </cell>
          <cell r="C3531" t="str">
            <v>DEVOLUCIONES, REBAJAS Y DESCUENTOS EN VENTA DE BIENES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>
            <v>589401</v>
          </cell>
          <cell r="B3532">
            <v>589401</v>
          </cell>
          <cell r="C3532" t="str">
            <v>Bienes comercializados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>
            <v>589402</v>
          </cell>
          <cell r="B3533">
            <v>589402</v>
          </cell>
          <cell r="C3533" t="str">
            <v>Productos agropecuarios, de silvicultura y pesca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>
            <v>589404</v>
          </cell>
          <cell r="B3534">
            <v>589404</v>
          </cell>
          <cell r="C3534" t="str">
            <v>Productos alimenticios, bebidas y alcoholes</v>
          </cell>
          <cell r="D3534">
            <v>0</v>
          </cell>
          <cell r="E3534">
            <v>0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>
            <v>589405</v>
          </cell>
          <cell r="B3535">
            <v>589405</v>
          </cell>
          <cell r="C3535" t="str">
            <v>Productos manufacturados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>
            <v>589406</v>
          </cell>
          <cell r="B3536">
            <v>589406</v>
          </cell>
          <cell r="C3536" t="str">
            <v>Construcciones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>
            <v>5895</v>
          </cell>
          <cell r="B3537">
            <v>589500</v>
          </cell>
          <cell r="C3537" t="str">
            <v>DEVOLUCIONES, REBAJAS Y DESCUENTOS EN VENTA DE SERVICIOS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>
            <v>589501</v>
          </cell>
          <cell r="B3538">
            <v>589501</v>
          </cell>
          <cell r="C3538" t="str">
            <v>Servicios educativos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>
            <v>589502</v>
          </cell>
          <cell r="B3539">
            <v>589502</v>
          </cell>
          <cell r="C3539" t="str">
            <v>Servicio de energía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</row>
        <row r="3540">
          <cell r="A3540">
            <v>589503</v>
          </cell>
          <cell r="B3540">
            <v>589503</v>
          </cell>
          <cell r="C3540" t="str">
            <v>Servicio de gas combustible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>
            <v>589504</v>
          </cell>
          <cell r="B3541">
            <v>589504</v>
          </cell>
          <cell r="C3541" t="str">
            <v>Servicios de transporte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>
            <v>589505</v>
          </cell>
          <cell r="B3542">
            <v>589505</v>
          </cell>
          <cell r="C3542" t="str">
            <v>Servicio de telecomunicaciones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>
            <v>589506</v>
          </cell>
          <cell r="B3543">
            <v>589506</v>
          </cell>
          <cell r="C3543" t="str">
            <v>Juegos de suerte y azar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</row>
        <row r="3544">
          <cell r="A3544">
            <v>589507</v>
          </cell>
          <cell r="B3544">
            <v>589507</v>
          </cell>
          <cell r="C3544" t="str">
            <v>Servicios hoteleros y de promoción turística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>
            <v>589509</v>
          </cell>
          <cell r="B3545">
            <v>589509</v>
          </cell>
          <cell r="C3545" t="str">
            <v>Servicios de salud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>
            <v>589510</v>
          </cell>
          <cell r="B3546">
            <v>589510</v>
          </cell>
          <cell r="C3546" t="str">
            <v>Servicios de documentación e identificación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>
            <v>589511</v>
          </cell>
          <cell r="B3547">
            <v>589511</v>
          </cell>
          <cell r="C3547" t="str">
            <v>Servicio de acueducto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>
            <v>589512</v>
          </cell>
          <cell r="B3548">
            <v>589512</v>
          </cell>
          <cell r="C3548" t="str">
            <v>Servicio de alcantarillado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>
            <v>589513</v>
          </cell>
          <cell r="B3549">
            <v>589513</v>
          </cell>
          <cell r="C3549" t="str">
            <v>Servicio de aseo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>
            <v>589514</v>
          </cell>
          <cell r="B3550">
            <v>589514</v>
          </cell>
          <cell r="C3550" t="str">
            <v>Servicios informáticos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>
            <v>589516</v>
          </cell>
          <cell r="B3551">
            <v>589516</v>
          </cell>
          <cell r="C3551" t="str">
            <v>Otros servicios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>
            <v>5897</v>
          </cell>
          <cell r="B3552">
            <v>589700</v>
          </cell>
          <cell r="C3552" t="str">
            <v>COSTOS Y GASTOS POR DISTRIBUIR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>
            <v>589701</v>
          </cell>
          <cell r="B3553">
            <v>589701</v>
          </cell>
          <cell r="C3553" t="str">
            <v>Bienes producidos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>
            <v>589723</v>
          </cell>
          <cell r="B3554">
            <v>589723</v>
          </cell>
          <cell r="C3554" t="str">
            <v>Servicios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>
            <v>59</v>
          </cell>
          <cell r="B3555">
            <v>590000</v>
          </cell>
          <cell r="C3555" t="str">
            <v>CIERRE DE INGRESOS, GASTOS Y COSTOS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>
            <v>5905</v>
          </cell>
          <cell r="B3556">
            <v>590500</v>
          </cell>
          <cell r="C3556" t="str">
            <v>CIERRE DE INGRESOS, GASTOS Y COSTOS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>
            <v>590501</v>
          </cell>
          <cell r="B3557">
            <v>590501</v>
          </cell>
          <cell r="C3557" t="str">
            <v>Cierre de ingresos, gastos y costos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>
            <v>6</v>
          </cell>
          <cell r="B3558">
            <v>600000</v>
          </cell>
          <cell r="C3558" t="str">
            <v>COSTOS DE VENTAS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>
            <v>62</v>
          </cell>
          <cell r="B3559">
            <v>620000</v>
          </cell>
          <cell r="C3559" t="str">
            <v>COSTO DE VENTAS DE BIENES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>
            <v>6205</v>
          </cell>
          <cell r="B3560">
            <v>620500</v>
          </cell>
          <cell r="C3560" t="str">
            <v>BIENES PRODUCIDOS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>
            <v>620507</v>
          </cell>
          <cell r="B3561">
            <v>620507</v>
          </cell>
          <cell r="C3561" t="str">
            <v>Impresos y publicaciones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>
            <v>620511</v>
          </cell>
          <cell r="B3562">
            <v>620511</v>
          </cell>
          <cell r="C3562" t="str">
            <v>Productos químicos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>
            <v>620513</v>
          </cell>
          <cell r="B3563">
            <v>620513</v>
          </cell>
          <cell r="C3563" t="str">
            <v>Medicamentos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>
            <v>620516</v>
          </cell>
          <cell r="B3564">
            <v>620516</v>
          </cell>
          <cell r="C3564" t="str">
            <v>Productos metalúrgicos y de microfundición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>
            <v>620518</v>
          </cell>
          <cell r="B3565">
            <v>620518</v>
          </cell>
          <cell r="C3565" t="str">
            <v>Productos de madera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>
            <v>620519</v>
          </cell>
          <cell r="B3566">
            <v>620519</v>
          </cell>
          <cell r="C3566" t="str">
            <v>Licores, bebidas y alcoholes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>
            <v>620520</v>
          </cell>
          <cell r="B3567">
            <v>620520</v>
          </cell>
          <cell r="C3567" t="str">
            <v>Productos alimenticios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>
            <v>620521</v>
          </cell>
          <cell r="B3568">
            <v>620521</v>
          </cell>
          <cell r="C3568" t="str">
            <v>Construcciones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</row>
        <row r="3569">
          <cell r="A3569">
            <v>620526</v>
          </cell>
          <cell r="B3569">
            <v>620526</v>
          </cell>
          <cell r="C3569" t="str">
            <v>Prendas de vestir y calzado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>
            <v>620529</v>
          </cell>
          <cell r="B3570">
            <v>620529</v>
          </cell>
          <cell r="C3570" t="str">
            <v>Productos agropecuarios, de silvicultura, avicultura y pesca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>
            <v>620590</v>
          </cell>
          <cell r="B3571">
            <v>620590</v>
          </cell>
          <cell r="C3571" t="str">
            <v>Otros bienes producidos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>
            <v>6210</v>
          </cell>
          <cell r="B3572">
            <v>621000</v>
          </cell>
          <cell r="C3572" t="str">
            <v>BIENES COMERCIALIZADOS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>
            <v>621001</v>
          </cell>
          <cell r="B3573">
            <v>621001</v>
          </cell>
          <cell r="C3573" t="str">
            <v>Terrenos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>
            <v>621002</v>
          </cell>
          <cell r="B3574">
            <v>621002</v>
          </cell>
          <cell r="C3574" t="str">
            <v>Construcciones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>
            <v>621003</v>
          </cell>
          <cell r="B3575">
            <v>621003</v>
          </cell>
          <cell r="C3575" t="str">
            <v>Impresos y publicaciones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>
            <v>621004</v>
          </cell>
          <cell r="B3576">
            <v>621004</v>
          </cell>
          <cell r="C3576" t="str">
            <v>Especies valoradas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>
            <v>621008</v>
          </cell>
          <cell r="B3577">
            <v>621008</v>
          </cell>
          <cell r="C3577" t="str">
            <v>Productos químicos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>
            <v>621009</v>
          </cell>
          <cell r="B3578">
            <v>621009</v>
          </cell>
          <cell r="C3578" t="str">
            <v>Combustibles y otros derivados del petróleo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>
            <v>621010</v>
          </cell>
          <cell r="B3579">
            <v>621010</v>
          </cell>
          <cell r="C3579" t="str">
            <v>Semovientes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</row>
        <row r="3580">
          <cell r="A3580">
            <v>621013</v>
          </cell>
          <cell r="B3580">
            <v>621013</v>
          </cell>
          <cell r="C3580" t="str">
            <v>Licores, bebidas y alcoholes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>
            <v>621015</v>
          </cell>
          <cell r="B3581">
            <v>621015</v>
          </cell>
          <cell r="C3581" t="str">
            <v>Productos artesanales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>
            <v>621022</v>
          </cell>
          <cell r="B3582">
            <v>621022</v>
          </cell>
          <cell r="C3582" t="str">
            <v>Elementos para invidentes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>
            <v>621023</v>
          </cell>
          <cell r="B3583">
            <v>621023</v>
          </cell>
          <cell r="C3583" t="str">
            <v>Medicamentos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>
            <v>621024</v>
          </cell>
          <cell r="B3584">
            <v>621024</v>
          </cell>
          <cell r="C3584" t="str">
            <v>Materiales médico - quirúrgicos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>
            <v>621025</v>
          </cell>
          <cell r="B3585">
            <v>621025</v>
          </cell>
          <cell r="C3585" t="str">
            <v>Víveres y rancho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>
            <v>621028</v>
          </cell>
          <cell r="B3586">
            <v>621028</v>
          </cell>
          <cell r="C3586" t="str">
            <v>Equipos de comunicación y computación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>
            <v>621029</v>
          </cell>
          <cell r="B3587">
            <v>621029</v>
          </cell>
          <cell r="C3587" t="str">
            <v>Aparatos telefónicos e identificadores de llamadas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>
            <v>621030</v>
          </cell>
          <cell r="B3588">
            <v>621030</v>
          </cell>
          <cell r="C3588" t="str">
            <v>Medidores de agua, luz y gas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>
            <v>621031</v>
          </cell>
          <cell r="B3589">
            <v>621031</v>
          </cell>
          <cell r="C3589" t="str">
            <v>Elementos de campaña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>
            <v>621032</v>
          </cell>
          <cell r="B3590">
            <v>621032</v>
          </cell>
          <cell r="C3590" t="str">
            <v>Elementos de protección y seguridad personal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>
            <v>621033</v>
          </cell>
          <cell r="B3591">
            <v>621033</v>
          </cell>
          <cell r="C3591" t="str">
            <v>Repuestos, equipos férreos y otros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>
            <v>621034</v>
          </cell>
          <cell r="B3592">
            <v>621034</v>
          </cell>
          <cell r="C3592" t="str">
            <v>Equipo de transporte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>
            <v>621035</v>
          </cell>
          <cell r="B3593">
            <v>621035</v>
          </cell>
          <cell r="C3593" t="str">
            <v>Muebles y enseres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>
            <v>621037</v>
          </cell>
          <cell r="B3594">
            <v>621037</v>
          </cell>
          <cell r="C3594" t="str">
            <v>Material didáctico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>
            <v>621039</v>
          </cell>
          <cell r="B3595">
            <v>621039</v>
          </cell>
          <cell r="C3595" t="str">
            <v>Maquinaria y elementos de ferretería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>
            <v>621040</v>
          </cell>
          <cell r="B3596">
            <v>621040</v>
          </cell>
          <cell r="C3596" t="str">
            <v>Productos agropecuarios, de silvicultura, avicultura y pesca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>
            <v>621090</v>
          </cell>
          <cell r="B3597">
            <v>621090</v>
          </cell>
          <cell r="C3597" t="str">
            <v>Otros bienes comercializados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</row>
        <row r="3598">
          <cell r="A3598">
            <v>621098</v>
          </cell>
          <cell r="B3598">
            <v>621098</v>
          </cell>
          <cell r="C3598" t="str">
            <v>Bienes declarados a favor de la Nación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>
            <v>63</v>
          </cell>
          <cell r="B3599">
            <v>630000</v>
          </cell>
          <cell r="C3599" t="str">
            <v>COSTO DE VENTAS DE SERVICIOS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>
            <v>6305</v>
          </cell>
          <cell r="B3600">
            <v>630500</v>
          </cell>
          <cell r="C3600" t="str">
            <v>SERVICIOS EDUCATIVOS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>
            <v>630501</v>
          </cell>
          <cell r="B3601">
            <v>630501</v>
          </cell>
          <cell r="C3601" t="str">
            <v>Educación formal - Preescolar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>
            <v>630502</v>
          </cell>
          <cell r="B3602">
            <v>630502</v>
          </cell>
          <cell r="C3602" t="str">
            <v>Educación formal - Básica primaria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>
            <v>630503</v>
          </cell>
          <cell r="B3603">
            <v>630503</v>
          </cell>
          <cell r="C3603" t="str">
            <v>Educación formal - Básica secundaria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</row>
        <row r="3604">
          <cell r="A3604">
            <v>630504</v>
          </cell>
          <cell r="B3604">
            <v>630504</v>
          </cell>
          <cell r="C3604" t="str">
            <v>Educación formal - Media académica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>
            <v>630505</v>
          </cell>
          <cell r="B3605">
            <v>630505</v>
          </cell>
          <cell r="C3605" t="str">
            <v>Educación formal - Media técnica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>
            <v>630506</v>
          </cell>
          <cell r="B3606">
            <v>630506</v>
          </cell>
          <cell r="C3606" t="str">
            <v>Educación formal - Superior formación técnica profesional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>
            <v>630507</v>
          </cell>
          <cell r="B3607">
            <v>630507</v>
          </cell>
          <cell r="C3607" t="str">
            <v>Educación formal - Superior formación tecnológica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>
            <v>630508</v>
          </cell>
          <cell r="B3608">
            <v>630508</v>
          </cell>
          <cell r="C3608" t="str">
            <v>Educación formal - Superior formación profesional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>
            <v>630509</v>
          </cell>
          <cell r="B3609">
            <v>630509</v>
          </cell>
          <cell r="C3609" t="str">
            <v>Educación formal - Superior postgrado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>
            <v>630510</v>
          </cell>
          <cell r="B3610">
            <v>630510</v>
          </cell>
          <cell r="C3610" t="str">
            <v>Educación para el trabajo y el desarrollo humano - Formación en artes y oficios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>
            <v>630511</v>
          </cell>
          <cell r="B3611">
            <v>630511</v>
          </cell>
          <cell r="C3611" t="str">
            <v>Educación para el trabajo y el desarrollo humano - Validación de niveles y grados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>
            <v>630512</v>
          </cell>
          <cell r="B3612">
            <v>630512</v>
          </cell>
          <cell r="C3612" t="str">
            <v>Educación para el trabajo y el desarrollo humano - Formación extensiva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>
            <v>630513</v>
          </cell>
          <cell r="B3613">
            <v>630513</v>
          </cell>
          <cell r="C3613" t="str">
            <v>Educación informal - Continuada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>
            <v>630514</v>
          </cell>
          <cell r="B3614">
            <v>630514</v>
          </cell>
          <cell r="C3614" t="str">
            <v>Educación informal - Validación para la educación formal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>
            <v>630515</v>
          </cell>
          <cell r="B3615">
            <v>630515</v>
          </cell>
          <cell r="C3615" t="str">
            <v>Educación informal - Difusión artística y cultural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>
            <v>630516</v>
          </cell>
          <cell r="B3616">
            <v>630516</v>
          </cell>
          <cell r="C3616" t="str">
            <v>Educación formal - Investigación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>
            <v>630550</v>
          </cell>
          <cell r="B3617">
            <v>630550</v>
          </cell>
          <cell r="C3617" t="str">
            <v>Servicios conexos a la educación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>
            <v>6310</v>
          </cell>
          <cell r="B3618">
            <v>631000</v>
          </cell>
          <cell r="C3618" t="str">
            <v>SERVICIOS DE SALUD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>
            <v>631001</v>
          </cell>
          <cell r="B3619">
            <v>631001</v>
          </cell>
          <cell r="C3619" t="str">
            <v>Urgencias - Consulta y procedimientos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>
            <v>631002</v>
          </cell>
          <cell r="B3620">
            <v>631002</v>
          </cell>
          <cell r="C3620" t="str">
            <v>Urgencias - Observación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>
            <v>631015</v>
          </cell>
          <cell r="B3621">
            <v>631015</v>
          </cell>
          <cell r="C3621" t="str">
            <v>Servicios ambulatorios - Consulta externa y procedimientos</v>
          </cell>
          <cell r="D3621">
            <v>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>
            <v>631016</v>
          </cell>
          <cell r="B3622">
            <v>631016</v>
          </cell>
          <cell r="C3622" t="str">
            <v>Servicios ambulatorios - Consulta especializada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>
            <v>631017</v>
          </cell>
          <cell r="B3623">
            <v>631017</v>
          </cell>
          <cell r="C3623" t="str">
            <v>Servicios ambulatorios - Actividades de salud oral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>
            <v>631018</v>
          </cell>
          <cell r="B3624">
            <v>631018</v>
          </cell>
          <cell r="C3624" t="str">
            <v>Servicios ambulatorios - Actividades de promoción y prevención</v>
          </cell>
          <cell r="D3624">
            <v>0</v>
          </cell>
          <cell r="E3624">
            <v>0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>
            <v>631019</v>
          </cell>
          <cell r="B3625">
            <v>631019</v>
          </cell>
          <cell r="C3625" t="str">
            <v>Servicios ambulatorios - Otras actividades extramurales</v>
          </cell>
          <cell r="D3625">
            <v>0</v>
          </cell>
          <cell r="E3625">
            <v>0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>
            <v>631025</v>
          </cell>
          <cell r="B3626">
            <v>631025</v>
          </cell>
          <cell r="C3626" t="str">
            <v>Hospitalización - Estancia general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</row>
        <row r="3627">
          <cell r="A3627">
            <v>631026</v>
          </cell>
          <cell r="B3627">
            <v>631026</v>
          </cell>
          <cell r="C3627" t="str">
            <v>Hospitalización - Cuidados intensivos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>
            <v>631027</v>
          </cell>
          <cell r="B3628">
            <v>631027</v>
          </cell>
          <cell r="C3628" t="str">
            <v>Hospitalización - Cuidados intermedios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>
            <v>631028</v>
          </cell>
          <cell r="B3629">
            <v>631028</v>
          </cell>
          <cell r="C3629" t="str">
            <v>Hospitalización - Recién nacidos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>
            <v>631029</v>
          </cell>
          <cell r="B3630">
            <v>631029</v>
          </cell>
          <cell r="C3630" t="str">
            <v>Hospitalización - Salud mental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>
            <v>631030</v>
          </cell>
          <cell r="B3631">
            <v>631030</v>
          </cell>
          <cell r="C3631" t="str">
            <v>Hospitalización - Quemados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>
            <v>631031</v>
          </cell>
          <cell r="B3632">
            <v>631031</v>
          </cell>
          <cell r="C3632" t="str">
            <v>Hospitalización - Otros cuidados especiales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>
            <v>631035</v>
          </cell>
          <cell r="B3633">
            <v>631035</v>
          </cell>
          <cell r="C3633" t="str">
            <v>Quirófanos y salas de parto - Quirófanos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>
            <v>631036</v>
          </cell>
          <cell r="B3634">
            <v>631036</v>
          </cell>
          <cell r="C3634" t="str">
            <v>Quirófanos y salas de parto - Salas de parto</v>
          </cell>
          <cell r="D3634">
            <v>0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>
            <v>631040</v>
          </cell>
          <cell r="B3635">
            <v>631040</v>
          </cell>
          <cell r="C3635" t="str">
            <v>Apoyo diagnóstico - Laboratorio clínico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>
            <v>631041</v>
          </cell>
          <cell r="B3636">
            <v>631041</v>
          </cell>
          <cell r="C3636" t="str">
            <v>Apoyo diagnóstico - Imagenología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>
            <v>631042</v>
          </cell>
          <cell r="B3637">
            <v>631042</v>
          </cell>
          <cell r="C3637" t="str">
            <v>Apoyo diagnóstico - Anatomía patológica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>
            <v>631043</v>
          </cell>
          <cell r="B3638">
            <v>631043</v>
          </cell>
          <cell r="C3638" t="str">
            <v>Apoyo diagnóstico - Otras unidades de apoyo diagnóstico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>
            <v>631050</v>
          </cell>
          <cell r="B3639">
            <v>631050</v>
          </cell>
          <cell r="C3639" t="str">
            <v>Apoyo terapéutico - Rehabilitación y terapias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>
            <v>631051</v>
          </cell>
          <cell r="B3640">
            <v>631051</v>
          </cell>
          <cell r="C3640" t="str">
            <v>Apoyo terapéutico - Banco de componentes anatómicos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>
            <v>631052</v>
          </cell>
          <cell r="B3641">
            <v>631052</v>
          </cell>
          <cell r="C3641" t="str">
            <v>Apoyo terapéutico - Banco de sangre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>
            <v>631053</v>
          </cell>
          <cell r="B3642">
            <v>631053</v>
          </cell>
          <cell r="C3642" t="str">
            <v>Apoyo terapéutico - Unidad renal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>
            <v>631054</v>
          </cell>
          <cell r="B3643">
            <v>631054</v>
          </cell>
          <cell r="C3643" t="str">
            <v>Apoyo terapéutico - Unidad de hemodinamia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>
            <v>631055</v>
          </cell>
          <cell r="B3644">
            <v>631055</v>
          </cell>
          <cell r="C3644" t="str">
            <v>Apoyo terapéutico - Terapias oncológicas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>
            <v>631056</v>
          </cell>
          <cell r="B3645">
            <v>631056</v>
          </cell>
          <cell r="C3645" t="str">
            <v>Apoyo terapéutico - Farmacia e insumos hospitalarios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>
            <v>631057</v>
          </cell>
          <cell r="B3646">
            <v>631057</v>
          </cell>
          <cell r="C3646" t="str">
            <v>Apoyo terapéutico - Otras unidades de apoyo terapéutico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>
            <v>631060</v>
          </cell>
          <cell r="B3647">
            <v>631060</v>
          </cell>
          <cell r="C3647" t="str">
            <v>Servicios conexos a la salud - Medio ambiente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</row>
        <row r="3648">
          <cell r="A3648">
            <v>631061</v>
          </cell>
          <cell r="B3648">
            <v>631061</v>
          </cell>
          <cell r="C3648" t="str">
            <v>Servicios conexos a la salud - Ancianatos y albergues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>
            <v>631062</v>
          </cell>
          <cell r="B3649">
            <v>631062</v>
          </cell>
          <cell r="C3649" t="str">
            <v>Servicios conexos a la salud - Centros y puestos de salud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>
            <v>631063</v>
          </cell>
          <cell r="B3650">
            <v>631063</v>
          </cell>
          <cell r="C3650" t="str">
            <v>Servicios conexos a la salud - Servicios docentes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>
            <v>631064</v>
          </cell>
          <cell r="B3651">
            <v>631064</v>
          </cell>
          <cell r="C3651" t="str">
            <v>Servicios conexos a la salud - Investigación científica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>
            <v>631065</v>
          </cell>
          <cell r="B3652">
            <v>631065</v>
          </cell>
          <cell r="C3652" t="str">
            <v>Servicios conexos a la salud - Medicina legal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>
            <v>631066</v>
          </cell>
          <cell r="B3653">
            <v>631066</v>
          </cell>
          <cell r="C3653" t="str">
            <v>Servicios conexos a la salud - Servicios de ambulancias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>
            <v>631067</v>
          </cell>
          <cell r="B3654">
            <v>631067</v>
          </cell>
          <cell r="C3654" t="str">
            <v>Servicios conexos a la salud - Otros servicios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>
            <v>6345</v>
          </cell>
          <cell r="B3655">
            <v>634500</v>
          </cell>
          <cell r="C3655" t="str">
            <v>SERVICIOS DE TRANSPORTE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</row>
        <row r="3656">
          <cell r="A3656">
            <v>634502</v>
          </cell>
          <cell r="B3656">
            <v>634502</v>
          </cell>
          <cell r="C3656" t="str">
            <v>Servicio de transporte terrestre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>
            <v>634503</v>
          </cell>
          <cell r="B3657">
            <v>634503</v>
          </cell>
          <cell r="C3657" t="str">
            <v>Servicios aeronáuticos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>
            <v>634504</v>
          </cell>
          <cell r="B3658">
            <v>634504</v>
          </cell>
          <cell r="C3658" t="str">
            <v>Servicios portuarios y aeroportuarios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>
            <v>634505</v>
          </cell>
          <cell r="B3659">
            <v>634505</v>
          </cell>
          <cell r="C3659" t="str">
            <v>Servicio de terminal de transporte terrestre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>
            <v>634590</v>
          </cell>
          <cell r="B3660">
            <v>634590</v>
          </cell>
          <cell r="C3660" t="str">
            <v>Otros servicios de transporte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>
            <v>6350</v>
          </cell>
          <cell r="B3661">
            <v>635000</v>
          </cell>
          <cell r="C3661" t="str">
            <v>SERVICIOS HOTELEROS Y DE PROMOCIÓN TURÍSTICA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>
            <v>635001</v>
          </cell>
          <cell r="B3662">
            <v>635001</v>
          </cell>
          <cell r="C3662" t="str">
            <v>Alojamiento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>
            <v>635002</v>
          </cell>
          <cell r="B3663">
            <v>635002</v>
          </cell>
          <cell r="C3663" t="str">
            <v>Suministro de bebidas y alimentos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>
            <v>635090</v>
          </cell>
          <cell r="B3664">
            <v>635090</v>
          </cell>
          <cell r="C3664" t="str">
            <v>Otros servicios de hotelería y de promoción turística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>
            <v>6360</v>
          </cell>
          <cell r="B3665">
            <v>636000</v>
          </cell>
          <cell r="C3665" t="str">
            <v>SERVICIOS PÚBLICOS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>
            <v>636002</v>
          </cell>
          <cell r="B3666">
            <v>636002</v>
          </cell>
          <cell r="C3666" t="str">
            <v>Acueducto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>
            <v>636003</v>
          </cell>
          <cell r="B3667">
            <v>636003</v>
          </cell>
          <cell r="C3667" t="str">
            <v>Alcantarillado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>
            <v>636004</v>
          </cell>
          <cell r="B3668">
            <v>636004</v>
          </cell>
          <cell r="C3668" t="str">
            <v>Aseo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</row>
        <row r="3669">
          <cell r="A3669">
            <v>636005</v>
          </cell>
          <cell r="B3669">
            <v>636005</v>
          </cell>
          <cell r="C3669" t="str">
            <v>Energía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>
            <v>636006</v>
          </cell>
          <cell r="B3670">
            <v>636006</v>
          </cell>
          <cell r="C3670" t="str">
            <v>Gas combustible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>
            <v>636007</v>
          </cell>
          <cell r="B3671">
            <v>636007</v>
          </cell>
          <cell r="C3671" t="str">
            <v>Telecomunicaciones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>
            <v>636090</v>
          </cell>
          <cell r="B3672">
            <v>636090</v>
          </cell>
          <cell r="C3672" t="str">
            <v>Otros servicios públicos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>
            <v>6390</v>
          </cell>
          <cell r="B3673">
            <v>639000</v>
          </cell>
          <cell r="C3673" t="str">
            <v>OTROS SERVICIOS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>
            <v>639001</v>
          </cell>
          <cell r="B3674">
            <v>639001</v>
          </cell>
          <cell r="C3674" t="str">
            <v>Servicios de documentación e identificación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>
            <v>639002</v>
          </cell>
          <cell r="B3675">
            <v>639002</v>
          </cell>
          <cell r="C3675" t="str">
            <v>Servicios informáticos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>
            <v>639004</v>
          </cell>
          <cell r="B3676">
            <v>639004</v>
          </cell>
          <cell r="C3676" t="str">
            <v>Servicios de apoyo industrial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>
            <v>639007</v>
          </cell>
          <cell r="B3677">
            <v>639007</v>
          </cell>
          <cell r="C3677" t="str">
            <v>Servicios de investigación científica y tecnológica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>
            <v>639008</v>
          </cell>
          <cell r="B3678">
            <v>639008</v>
          </cell>
          <cell r="C3678" t="str">
            <v>Servicio de matadero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>
            <v>639010</v>
          </cell>
          <cell r="B3679">
            <v>639010</v>
          </cell>
          <cell r="C3679" t="str">
            <v>Servicios de lavandería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>
            <v>639012</v>
          </cell>
          <cell r="B3680">
            <v>639012</v>
          </cell>
          <cell r="C3680" t="str">
            <v>Consultorías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>
            <v>639013</v>
          </cell>
          <cell r="B3681">
            <v>639013</v>
          </cell>
          <cell r="C3681" t="str">
            <v>Servicios de diagnóstico técnico mecánico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>
            <v>639090</v>
          </cell>
          <cell r="B3682">
            <v>639090</v>
          </cell>
          <cell r="C3682" t="str">
            <v>Otros servicios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>
            <v>7</v>
          </cell>
          <cell r="B3683">
            <v>700000</v>
          </cell>
          <cell r="C3683" t="str">
            <v>COSTOS DE TRANSFORMACIÓN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>
            <v>71</v>
          </cell>
          <cell r="B3684">
            <v>710000</v>
          </cell>
          <cell r="C3684" t="str">
            <v>BIENES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  <cell r="H3684">
            <v>0</v>
          </cell>
          <cell r="I3684">
            <v>0</v>
          </cell>
        </row>
        <row r="3685">
          <cell r="A3685">
            <v>7116</v>
          </cell>
          <cell r="B3685">
            <v>711600</v>
          </cell>
          <cell r="C3685" t="str">
            <v>IMPRESOS Y PUBLICACIONES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>
            <v>711601</v>
          </cell>
          <cell r="B3686">
            <v>711601</v>
          </cell>
          <cell r="C3686" t="str">
            <v>Materia prima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>
            <v>711602</v>
          </cell>
          <cell r="B3687">
            <v>711602</v>
          </cell>
          <cell r="C3687" t="str">
            <v>Materiales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>
            <v>711603</v>
          </cell>
          <cell r="B3688">
            <v>711603</v>
          </cell>
          <cell r="C3688" t="str">
            <v>Generales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>
            <v>711604</v>
          </cell>
          <cell r="B3689">
            <v>711604</v>
          </cell>
          <cell r="C3689" t="str">
            <v>Sueldos y salarios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>
            <v>711605</v>
          </cell>
          <cell r="B3690">
            <v>711605</v>
          </cell>
          <cell r="C3690" t="str">
            <v>Contribuciones imputadas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>
            <v>711606</v>
          </cell>
          <cell r="B3691">
            <v>711606</v>
          </cell>
          <cell r="C3691" t="str">
            <v>Contribuciones efectivas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>
            <v>711607</v>
          </cell>
          <cell r="B3692">
            <v>711607</v>
          </cell>
          <cell r="C3692" t="str">
            <v>Aportes sobre la nómina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>
            <v>711608</v>
          </cell>
          <cell r="B3693">
            <v>711608</v>
          </cell>
          <cell r="C3693" t="str">
            <v>Depreciación y amortización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>
            <v>711609</v>
          </cell>
          <cell r="B3694">
            <v>711609</v>
          </cell>
          <cell r="C3694" t="str">
            <v>Impuestos</v>
          </cell>
          <cell r="D3694">
            <v>0</v>
          </cell>
          <cell r="E3694">
            <v>0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>
            <v>711610</v>
          </cell>
          <cell r="B3695">
            <v>711610</v>
          </cell>
          <cell r="C3695" t="str">
            <v>Prestaciones sociales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>
            <v>711611</v>
          </cell>
          <cell r="B3696">
            <v>711611</v>
          </cell>
          <cell r="C3696" t="str">
            <v>Gastos de personal diversos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>
            <v>711695</v>
          </cell>
          <cell r="B3697">
            <v>711695</v>
          </cell>
          <cell r="C3697" t="str">
            <v>Traslado de costos (Cr)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>
            <v>7120</v>
          </cell>
          <cell r="B3698">
            <v>712000</v>
          </cell>
          <cell r="C3698" t="str">
            <v>PRODUCTOS QUÍMICOS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  <cell r="I3698">
            <v>0</v>
          </cell>
        </row>
        <row r="3699">
          <cell r="A3699">
            <v>712001</v>
          </cell>
          <cell r="B3699">
            <v>712001</v>
          </cell>
          <cell r="C3699" t="str">
            <v>Materia prima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>
            <v>712002</v>
          </cell>
          <cell r="B3700">
            <v>712002</v>
          </cell>
          <cell r="C3700" t="str">
            <v>Materiales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>
            <v>712003</v>
          </cell>
          <cell r="B3701">
            <v>712003</v>
          </cell>
          <cell r="C3701" t="str">
            <v>Generales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>
            <v>712004</v>
          </cell>
          <cell r="B3702">
            <v>712004</v>
          </cell>
          <cell r="C3702" t="str">
            <v>Sueldos y salarios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>
            <v>712005</v>
          </cell>
          <cell r="B3703">
            <v>712005</v>
          </cell>
          <cell r="C3703" t="str">
            <v>Contribuciones imputadas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>
            <v>712006</v>
          </cell>
          <cell r="B3704">
            <v>712006</v>
          </cell>
          <cell r="C3704" t="str">
            <v>Contribuciones efectivas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>
            <v>712007</v>
          </cell>
          <cell r="B3705">
            <v>712007</v>
          </cell>
          <cell r="C3705" t="str">
            <v>Aportes sobre la nómina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>
            <v>712008</v>
          </cell>
          <cell r="B3706">
            <v>712008</v>
          </cell>
          <cell r="C3706" t="str">
            <v>Depreciación y amortización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>
            <v>712009</v>
          </cell>
          <cell r="B3707">
            <v>712009</v>
          </cell>
          <cell r="C3707" t="str">
            <v>Impuestos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>
            <v>712010</v>
          </cell>
          <cell r="B3708">
            <v>712010</v>
          </cell>
          <cell r="C3708" t="str">
            <v>Prestaciones sociales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>
            <v>712011</v>
          </cell>
          <cell r="B3709">
            <v>712011</v>
          </cell>
          <cell r="C3709" t="str">
            <v>Gastos de personal diversos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>
            <v>712095</v>
          </cell>
          <cell r="B3710">
            <v>712095</v>
          </cell>
          <cell r="C3710" t="str">
            <v>Traslado de costos (Cr)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>
            <v>7122</v>
          </cell>
          <cell r="B3711">
            <v>712200</v>
          </cell>
          <cell r="C3711" t="str">
            <v>MEDICAMENTOS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>
            <v>712201</v>
          </cell>
          <cell r="B3712">
            <v>712201</v>
          </cell>
          <cell r="C3712" t="str">
            <v>Materia prima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>
            <v>712202</v>
          </cell>
          <cell r="B3713">
            <v>712202</v>
          </cell>
          <cell r="C3713" t="str">
            <v>Materiales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</row>
        <row r="3714">
          <cell r="A3714">
            <v>712203</v>
          </cell>
          <cell r="B3714">
            <v>712203</v>
          </cell>
          <cell r="C3714" t="str">
            <v>Generales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>
            <v>712204</v>
          </cell>
          <cell r="B3715">
            <v>712204</v>
          </cell>
          <cell r="C3715" t="str">
            <v>Sueldos y salarios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>
            <v>712205</v>
          </cell>
          <cell r="B3716">
            <v>712205</v>
          </cell>
          <cell r="C3716" t="str">
            <v>Contribuciones imputadas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>
            <v>712206</v>
          </cell>
          <cell r="B3717">
            <v>712206</v>
          </cell>
          <cell r="C3717" t="str">
            <v>Contribuciones efectivas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>
            <v>712207</v>
          </cell>
          <cell r="B3718">
            <v>712207</v>
          </cell>
          <cell r="C3718" t="str">
            <v>Aportes sobre la nómina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>
            <v>712208</v>
          </cell>
          <cell r="B3719">
            <v>712208</v>
          </cell>
          <cell r="C3719" t="str">
            <v>Depreciación y amortización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>
            <v>712209</v>
          </cell>
          <cell r="B3720">
            <v>712209</v>
          </cell>
          <cell r="C3720" t="str">
            <v>Impuestos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>
            <v>712210</v>
          </cell>
          <cell r="B3721">
            <v>712210</v>
          </cell>
          <cell r="C3721" t="str">
            <v>Prestaciones sociales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>
            <v>712211</v>
          </cell>
          <cell r="B3722">
            <v>712211</v>
          </cell>
          <cell r="C3722" t="str">
            <v>Gastos de personal diversos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>
            <v>712295</v>
          </cell>
          <cell r="B3723">
            <v>712295</v>
          </cell>
          <cell r="C3723" t="str">
            <v>Traslado de costos (Cr)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>
            <v>7124</v>
          </cell>
          <cell r="B3724">
            <v>712400</v>
          </cell>
          <cell r="C3724" t="str">
            <v>PRODUCTOS ARTESANALES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>
            <v>712401</v>
          </cell>
          <cell r="B3725">
            <v>712401</v>
          </cell>
          <cell r="C3725" t="str">
            <v>Materia prima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>
            <v>712402</v>
          </cell>
          <cell r="B3726">
            <v>712402</v>
          </cell>
          <cell r="C3726" t="str">
            <v>Materiales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>
            <v>712403</v>
          </cell>
          <cell r="B3727">
            <v>712403</v>
          </cell>
          <cell r="C3727" t="str">
            <v>Generales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>
            <v>712404</v>
          </cell>
          <cell r="B3728">
            <v>712404</v>
          </cell>
          <cell r="C3728" t="str">
            <v>Sueldos y salarios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>
            <v>712405</v>
          </cell>
          <cell r="B3729">
            <v>712405</v>
          </cell>
          <cell r="C3729" t="str">
            <v>Contribuciones imputadas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>
            <v>712406</v>
          </cell>
          <cell r="B3730">
            <v>712406</v>
          </cell>
          <cell r="C3730" t="str">
            <v>Contribuciones efectivas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>
            <v>712407</v>
          </cell>
          <cell r="B3731">
            <v>712407</v>
          </cell>
          <cell r="C3731" t="str">
            <v>Aportes sobre la nómina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>
            <v>712408</v>
          </cell>
          <cell r="B3732">
            <v>712408</v>
          </cell>
          <cell r="C3732" t="str">
            <v>Depreciación y amortización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>
            <v>712409</v>
          </cell>
          <cell r="B3733">
            <v>712409</v>
          </cell>
          <cell r="C3733" t="str">
            <v>Impuestos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</row>
        <row r="3734">
          <cell r="A3734">
            <v>712410</v>
          </cell>
          <cell r="B3734">
            <v>712410</v>
          </cell>
          <cell r="C3734" t="str">
            <v>Prestaciones sociales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>
            <v>712411</v>
          </cell>
          <cell r="B3735">
            <v>712411</v>
          </cell>
          <cell r="C3735" t="str">
            <v>Gastos de personal diversos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>
            <v>712495</v>
          </cell>
          <cell r="B3736">
            <v>712495</v>
          </cell>
          <cell r="C3736" t="str">
            <v>Traslado de costos (Cr)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>
            <v>7125</v>
          </cell>
          <cell r="B3737">
            <v>712500</v>
          </cell>
          <cell r="C3737" t="str">
            <v>PRODUCTOS METALÚRGICOS Y DE MICROFUNDICIÓN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>
            <v>712501</v>
          </cell>
          <cell r="B3738">
            <v>712501</v>
          </cell>
          <cell r="C3738" t="str">
            <v>Materia prima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>
            <v>712502</v>
          </cell>
          <cell r="B3739">
            <v>712502</v>
          </cell>
          <cell r="C3739" t="str">
            <v>Materiales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>
            <v>712503</v>
          </cell>
          <cell r="B3740">
            <v>712503</v>
          </cell>
          <cell r="C3740" t="str">
            <v>Generales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>
            <v>712504</v>
          </cell>
          <cell r="B3741">
            <v>712504</v>
          </cell>
          <cell r="C3741" t="str">
            <v>Sueldos y salarios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>
            <v>712505</v>
          </cell>
          <cell r="B3742">
            <v>712505</v>
          </cell>
          <cell r="C3742" t="str">
            <v>Contribuciones imputadas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</row>
        <row r="3743">
          <cell r="A3743">
            <v>712506</v>
          </cell>
          <cell r="B3743">
            <v>712506</v>
          </cell>
          <cell r="C3743" t="str">
            <v>Contribuciones efectivas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>
            <v>712507</v>
          </cell>
          <cell r="B3744">
            <v>712507</v>
          </cell>
          <cell r="C3744" t="str">
            <v>Aportes sobre la nómina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>
            <v>712508</v>
          </cell>
          <cell r="B3745">
            <v>712508</v>
          </cell>
          <cell r="C3745" t="str">
            <v>Depreciación y amortización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>
            <v>712509</v>
          </cell>
          <cell r="B3746">
            <v>712509</v>
          </cell>
          <cell r="C3746" t="str">
            <v>Impuestos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>
            <v>712510</v>
          </cell>
          <cell r="B3747">
            <v>712510</v>
          </cell>
          <cell r="C3747" t="str">
            <v>Prestaciones sociales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>
            <v>712511</v>
          </cell>
          <cell r="B3748">
            <v>712511</v>
          </cell>
          <cell r="C3748" t="str">
            <v>Gastos de personal diversos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>
            <v>712595</v>
          </cell>
          <cell r="B3749">
            <v>712595</v>
          </cell>
          <cell r="C3749" t="str">
            <v>Traslado de costos (Cr)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>
            <v>7127</v>
          </cell>
          <cell r="B3750">
            <v>712700</v>
          </cell>
          <cell r="C3750" t="str">
            <v>PRODUCTOS DE MADERA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>
            <v>712701</v>
          </cell>
          <cell r="B3751">
            <v>712701</v>
          </cell>
          <cell r="C3751" t="str">
            <v>Materia prima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>
            <v>712702</v>
          </cell>
          <cell r="B3752">
            <v>712702</v>
          </cell>
          <cell r="C3752" t="str">
            <v>Materiales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>
            <v>712703</v>
          </cell>
          <cell r="B3753">
            <v>712703</v>
          </cell>
          <cell r="C3753" t="str">
            <v>Generales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>
            <v>712704</v>
          </cell>
          <cell r="B3754">
            <v>712704</v>
          </cell>
          <cell r="C3754" t="str">
            <v>Sueldos y salarios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>
            <v>712705</v>
          </cell>
          <cell r="B3755">
            <v>712705</v>
          </cell>
          <cell r="C3755" t="str">
            <v>Contribuciones imputadas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>
            <v>712706</v>
          </cell>
          <cell r="B3756">
            <v>712706</v>
          </cell>
          <cell r="C3756" t="str">
            <v>Contribuciones efectivas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>
            <v>712707</v>
          </cell>
          <cell r="B3757">
            <v>712707</v>
          </cell>
          <cell r="C3757" t="str">
            <v>Aportes sobre la nómina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>
            <v>712708</v>
          </cell>
          <cell r="B3758">
            <v>712708</v>
          </cell>
          <cell r="C3758" t="str">
            <v>Depreciación y amortización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>
            <v>712709</v>
          </cell>
          <cell r="B3759">
            <v>712709</v>
          </cell>
          <cell r="C3759" t="str">
            <v>Impuestos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</row>
        <row r="3760">
          <cell r="A3760">
            <v>712710</v>
          </cell>
          <cell r="B3760">
            <v>712710</v>
          </cell>
          <cell r="C3760" t="str">
            <v>Prestaciones sociales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>
            <v>712711</v>
          </cell>
          <cell r="B3761">
            <v>712711</v>
          </cell>
          <cell r="C3761" t="str">
            <v>Gastos de personal diversos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>
            <v>712795</v>
          </cell>
          <cell r="B3762">
            <v>712795</v>
          </cell>
          <cell r="C3762" t="str">
            <v>Traslado de costos (Cr)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>
            <v>7128</v>
          </cell>
          <cell r="B3763">
            <v>712800</v>
          </cell>
          <cell r="C3763" t="str">
            <v>LICORES, BEBIDAS Y ALCOHOLES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>
            <v>712801</v>
          </cell>
          <cell r="B3764">
            <v>712801</v>
          </cell>
          <cell r="C3764" t="str">
            <v>Materia prima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>
            <v>712802</v>
          </cell>
          <cell r="B3765">
            <v>712802</v>
          </cell>
          <cell r="C3765" t="str">
            <v>Materiales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>
            <v>712803</v>
          </cell>
          <cell r="B3766">
            <v>712803</v>
          </cell>
          <cell r="C3766" t="str">
            <v>Generales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>
            <v>712804</v>
          </cell>
          <cell r="B3767">
            <v>712804</v>
          </cell>
          <cell r="C3767" t="str">
            <v>Sueldos y salarios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>
            <v>712805</v>
          </cell>
          <cell r="B3768">
            <v>712805</v>
          </cell>
          <cell r="C3768" t="str">
            <v>Contribuciones imputadas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>
            <v>712806</v>
          </cell>
          <cell r="B3769">
            <v>712806</v>
          </cell>
          <cell r="C3769" t="str">
            <v>Contribuciones efectivas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>
            <v>712807</v>
          </cell>
          <cell r="B3770">
            <v>712807</v>
          </cell>
          <cell r="C3770" t="str">
            <v>Aportes sobre la nómina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>
            <v>712808</v>
          </cell>
          <cell r="B3771">
            <v>712808</v>
          </cell>
          <cell r="C3771" t="str">
            <v>Depreciación y amortización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</row>
        <row r="3772">
          <cell r="A3772">
            <v>712809</v>
          </cell>
          <cell r="B3772">
            <v>712809</v>
          </cell>
          <cell r="C3772" t="str">
            <v>Impuestos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>
            <v>712810</v>
          </cell>
          <cell r="B3773">
            <v>712810</v>
          </cell>
          <cell r="C3773" t="str">
            <v>Prestaciones sociales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>
            <v>712811</v>
          </cell>
          <cell r="B3774">
            <v>712811</v>
          </cell>
          <cell r="C3774" t="str">
            <v>Gastos de personal diversos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>
            <v>712895</v>
          </cell>
          <cell r="B3775">
            <v>712895</v>
          </cell>
          <cell r="C3775" t="str">
            <v>Traslado de costos (Cr)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>
            <v>7129</v>
          </cell>
          <cell r="B3776">
            <v>712900</v>
          </cell>
          <cell r="C3776" t="str">
            <v>PRODUCTOS ALIMENTICIOS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>
            <v>712901</v>
          </cell>
          <cell r="B3777">
            <v>712901</v>
          </cell>
          <cell r="C3777" t="str">
            <v>Materia prima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>
            <v>712902</v>
          </cell>
          <cell r="B3778">
            <v>712902</v>
          </cell>
          <cell r="C3778" t="str">
            <v>Materiales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>
            <v>712903</v>
          </cell>
          <cell r="B3779">
            <v>712903</v>
          </cell>
          <cell r="C3779" t="str">
            <v>Generales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>
            <v>712904</v>
          </cell>
          <cell r="B3780">
            <v>712904</v>
          </cell>
          <cell r="C3780" t="str">
            <v>Sueldos y salarios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>
            <v>712905</v>
          </cell>
          <cell r="B3781">
            <v>712905</v>
          </cell>
          <cell r="C3781" t="str">
            <v>Contribuciones imputadas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>
            <v>712906</v>
          </cell>
          <cell r="B3782">
            <v>712906</v>
          </cell>
          <cell r="C3782" t="str">
            <v>Contribuciones efectivas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>
            <v>712907</v>
          </cell>
          <cell r="B3783">
            <v>712907</v>
          </cell>
          <cell r="C3783" t="str">
            <v>Aportes sobre la nómina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>
            <v>712908</v>
          </cell>
          <cell r="B3784">
            <v>712908</v>
          </cell>
          <cell r="C3784" t="str">
            <v>Depreciación y amortización</v>
          </cell>
          <cell r="D3784">
            <v>0</v>
          </cell>
          <cell r="E3784">
            <v>0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>
            <v>712909</v>
          </cell>
          <cell r="B3785">
            <v>712909</v>
          </cell>
          <cell r="C3785" t="str">
            <v>Impuestos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>
            <v>712910</v>
          </cell>
          <cell r="B3786">
            <v>712910</v>
          </cell>
          <cell r="C3786" t="str">
            <v>Prestaciones sociales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>
            <v>712911</v>
          </cell>
          <cell r="B3787">
            <v>712911</v>
          </cell>
          <cell r="C3787" t="str">
            <v>Gastos de personal diversos</v>
          </cell>
          <cell r="D3787">
            <v>0</v>
          </cell>
          <cell r="E3787">
            <v>0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>
            <v>712995</v>
          </cell>
          <cell r="B3788">
            <v>712995</v>
          </cell>
          <cell r="C3788" t="str">
            <v>Traslado de costos (Cr)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>
            <v>7130</v>
          </cell>
          <cell r="B3789">
            <v>713000</v>
          </cell>
          <cell r="C3789" t="str">
            <v>CONSTRUCCIONES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>
            <v>713001</v>
          </cell>
          <cell r="B3790">
            <v>713001</v>
          </cell>
          <cell r="C3790" t="str">
            <v>Materia prima</v>
          </cell>
          <cell r="D3790">
            <v>0</v>
          </cell>
          <cell r="E3790">
            <v>0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>
            <v>713002</v>
          </cell>
          <cell r="B3791">
            <v>713002</v>
          </cell>
          <cell r="C3791" t="str">
            <v>Materiales</v>
          </cell>
          <cell r="D3791">
            <v>0</v>
          </cell>
          <cell r="E3791">
            <v>0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>
            <v>713003</v>
          </cell>
          <cell r="B3792">
            <v>713003</v>
          </cell>
          <cell r="C3792" t="str">
            <v>Generales</v>
          </cell>
          <cell r="D3792">
            <v>0</v>
          </cell>
          <cell r="E3792">
            <v>0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>
            <v>713004</v>
          </cell>
          <cell r="B3793">
            <v>713004</v>
          </cell>
          <cell r="C3793" t="str">
            <v>Sueldos y salarios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>
            <v>713005</v>
          </cell>
          <cell r="B3794">
            <v>713005</v>
          </cell>
          <cell r="C3794" t="str">
            <v>Contribuciones imputadas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>
            <v>713006</v>
          </cell>
          <cell r="B3795">
            <v>713006</v>
          </cell>
          <cell r="C3795" t="str">
            <v>Contribuciones efectivas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>
            <v>713007</v>
          </cell>
          <cell r="B3796">
            <v>713007</v>
          </cell>
          <cell r="C3796" t="str">
            <v>Aportes sobre la nómina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>
            <v>713008</v>
          </cell>
          <cell r="B3797">
            <v>713008</v>
          </cell>
          <cell r="C3797" t="str">
            <v>Depreciación y amortización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>
            <v>713009</v>
          </cell>
          <cell r="B3798">
            <v>713009</v>
          </cell>
          <cell r="C3798" t="str">
            <v>Impuestos</v>
          </cell>
          <cell r="D3798">
            <v>0</v>
          </cell>
          <cell r="E3798">
            <v>0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>
            <v>713010</v>
          </cell>
          <cell r="B3799">
            <v>713010</v>
          </cell>
          <cell r="C3799" t="str">
            <v>Prestaciones sociales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</row>
        <row r="3800">
          <cell r="A3800">
            <v>713011</v>
          </cell>
          <cell r="B3800">
            <v>713011</v>
          </cell>
          <cell r="C3800" t="str">
            <v>Gastos de personal diversos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</row>
        <row r="3801">
          <cell r="A3801">
            <v>713095</v>
          </cell>
          <cell r="B3801">
            <v>713095</v>
          </cell>
          <cell r="C3801" t="str">
            <v>Traslado de costos (Cr)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>
            <v>7135</v>
          </cell>
          <cell r="B3802">
            <v>713500</v>
          </cell>
          <cell r="C3802" t="str">
            <v>PRENDAS DE VESTIR Y CALZADO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>
            <v>713501</v>
          </cell>
          <cell r="B3803">
            <v>713501</v>
          </cell>
          <cell r="C3803" t="str">
            <v>Materia prima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>
            <v>713502</v>
          </cell>
          <cell r="B3804">
            <v>713502</v>
          </cell>
          <cell r="C3804" t="str">
            <v>Materiales</v>
          </cell>
          <cell r="D3804">
            <v>0</v>
          </cell>
          <cell r="E3804">
            <v>0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>
            <v>713503</v>
          </cell>
          <cell r="B3805">
            <v>713503</v>
          </cell>
          <cell r="C3805" t="str">
            <v>Generales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</row>
        <row r="3806">
          <cell r="A3806">
            <v>713504</v>
          </cell>
          <cell r="B3806">
            <v>713504</v>
          </cell>
          <cell r="C3806" t="str">
            <v>Sueldos y salarios</v>
          </cell>
          <cell r="D3806">
            <v>0</v>
          </cell>
          <cell r="E3806">
            <v>0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>
            <v>713505</v>
          </cell>
          <cell r="B3807">
            <v>713505</v>
          </cell>
          <cell r="C3807" t="str">
            <v>Contribuciones imputadas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>
            <v>713506</v>
          </cell>
          <cell r="B3808">
            <v>713506</v>
          </cell>
          <cell r="C3808" t="str">
            <v>Contribuciones efectivas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>
            <v>713507</v>
          </cell>
          <cell r="B3809">
            <v>713507</v>
          </cell>
          <cell r="C3809" t="str">
            <v>Aportes sobre la nómina</v>
          </cell>
          <cell r="D3809">
            <v>0</v>
          </cell>
          <cell r="E3809">
            <v>0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>
            <v>713508</v>
          </cell>
          <cell r="B3810">
            <v>713508</v>
          </cell>
          <cell r="C3810" t="str">
            <v>Depreciación y amortización</v>
          </cell>
          <cell r="D3810">
            <v>0</v>
          </cell>
          <cell r="E3810">
            <v>0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>
            <v>713509</v>
          </cell>
          <cell r="B3811">
            <v>713509</v>
          </cell>
          <cell r="C3811" t="str">
            <v>Impuestos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>
            <v>713510</v>
          </cell>
          <cell r="B3812">
            <v>713510</v>
          </cell>
          <cell r="C3812" t="str">
            <v>Prestaciones sociales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>
            <v>713511</v>
          </cell>
          <cell r="B3813">
            <v>713511</v>
          </cell>
          <cell r="C3813" t="str">
            <v>Gastos de personal diversos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>
            <v>713595</v>
          </cell>
          <cell r="B3814">
            <v>713595</v>
          </cell>
          <cell r="C3814" t="str">
            <v>Traslado de costos (Cr)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>
            <v>7190</v>
          </cell>
          <cell r="B3815">
            <v>719000</v>
          </cell>
          <cell r="C3815" t="str">
            <v>OTROS BIENES PRODUCIDOS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>
            <v>719001</v>
          </cell>
          <cell r="B3816">
            <v>719001</v>
          </cell>
          <cell r="C3816" t="str">
            <v>Materia prima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>
            <v>719002</v>
          </cell>
          <cell r="B3817">
            <v>719002</v>
          </cell>
          <cell r="C3817" t="str">
            <v>Materiales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>
            <v>719003</v>
          </cell>
          <cell r="B3818">
            <v>719003</v>
          </cell>
          <cell r="C3818" t="str">
            <v>Generales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>
            <v>719004</v>
          </cell>
          <cell r="B3819">
            <v>719004</v>
          </cell>
          <cell r="C3819" t="str">
            <v>Sueldos y salarios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>
            <v>719005</v>
          </cell>
          <cell r="B3820">
            <v>719005</v>
          </cell>
          <cell r="C3820" t="str">
            <v>Contribuciones imputadas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>
            <v>719006</v>
          </cell>
          <cell r="B3821">
            <v>719006</v>
          </cell>
          <cell r="C3821" t="str">
            <v>Contribuciones efectivas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>
            <v>719007</v>
          </cell>
          <cell r="B3822">
            <v>719007</v>
          </cell>
          <cell r="C3822" t="str">
            <v>Aportes sobre la nómina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>
            <v>719008</v>
          </cell>
          <cell r="B3823">
            <v>719008</v>
          </cell>
          <cell r="C3823" t="str">
            <v>Depreciación y amortización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>
            <v>719009</v>
          </cell>
          <cell r="B3824">
            <v>719009</v>
          </cell>
          <cell r="C3824" t="str">
            <v>Impuestos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>
            <v>719010</v>
          </cell>
          <cell r="B3825">
            <v>719010</v>
          </cell>
          <cell r="C3825" t="str">
            <v>Prestaciones sociales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>
            <v>719011</v>
          </cell>
          <cell r="B3826">
            <v>719011</v>
          </cell>
          <cell r="C3826" t="str">
            <v>Gastos de personal diversos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>
            <v>719095</v>
          </cell>
          <cell r="B3827">
            <v>719095</v>
          </cell>
          <cell r="C3827" t="str">
            <v>Traslado de costos (Cr)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>
            <v>72</v>
          </cell>
          <cell r="B3828">
            <v>720000</v>
          </cell>
          <cell r="C3828" t="str">
            <v>SERVICIOS EDUCATIVOS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>
            <v>7201</v>
          </cell>
          <cell r="B3829">
            <v>720100</v>
          </cell>
          <cell r="C3829" t="str">
            <v>EDUCACIÓN FORMAL - PREESCOLAR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</row>
        <row r="3830">
          <cell r="A3830">
            <v>720101</v>
          </cell>
          <cell r="B3830">
            <v>720101</v>
          </cell>
          <cell r="C3830" t="str">
            <v>Materiales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>
            <v>720102</v>
          </cell>
          <cell r="B3831">
            <v>720102</v>
          </cell>
          <cell r="C3831" t="str">
            <v>Generales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>
            <v>720103</v>
          </cell>
          <cell r="B3832">
            <v>720103</v>
          </cell>
          <cell r="C3832" t="str">
            <v>Sueldos y salarios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>
            <v>720104</v>
          </cell>
          <cell r="B3833">
            <v>720104</v>
          </cell>
          <cell r="C3833" t="str">
            <v>Contribuciones imputadas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>
            <v>720105</v>
          </cell>
          <cell r="B3834">
            <v>720105</v>
          </cell>
          <cell r="C3834" t="str">
            <v>Contribuciones efectivas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>
            <v>720106</v>
          </cell>
          <cell r="B3835">
            <v>720106</v>
          </cell>
          <cell r="C3835" t="str">
            <v>Aportes sobre la nómina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>
            <v>720107</v>
          </cell>
          <cell r="B3836">
            <v>720107</v>
          </cell>
          <cell r="C3836" t="str">
            <v>Depreciación y amortización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>
            <v>720108</v>
          </cell>
          <cell r="B3837">
            <v>720108</v>
          </cell>
          <cell r="C3837" t="str">
            <v>Impuestos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>
            <v>720109</v>
          </cell>
          <cell r="B3838">
            <v>720109</v>
          </cell>
          <cell r="C3838" t="str">
            <v>Prestaciones sociales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  <cell r="H3838">
            <v>0</v>
          </cell>
          <cell r="I3838">
            <v>0</v>
          </cell>
        </row>
        <row r="3839">
          <cell r="A3839">
            <v>720110</v>
          </cell>
          <cell r="B3839">
            <v>720110</v>
          </cell>
          <cell r="C3839" t="str">
            <v>Gastos de personal diversos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>
            <v>720195</v>
          </cell>
          <cell r="B3840">
            <v>720195</v>
          </cell>
          <cell r="C3840" t="str">
            <v>Traslado de costos (Cr)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>
            <v>7202</v>
          </cell>
          <cell r="B3841">
            <v>720200</v>
          </cell>
          <cell r="C3841" t="str">
            <v>EDUCACIÓN FORMAL - BÁSICA PRIMARIA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>
            <v>720201</v>
          </cell>
          <cell r="B3842">
            <v>720201</v>
          </cell>
          <cell r="C3842" t="str">
            <v>Materiales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>
            <v>720202</v>
          </cell>
          <cell r="B3843">
            <v>720202</v>
          </cell>
          <cell r="C3843" t="str">
            <v>Generales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>
            <v>720203</v>
          </cell>
          <cell r="B3844">
            <v>720203</v>
          </cell>
          <cell r="C3844" t="str">
            <v>Sueldos y salarios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>
            <v>720204</v>
          </cell>
          <cell r="B3845">
            <v>720204</v>
          </cell>
          <cell r="C3845" t="str">
            <v>Contribuciones imputadas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>
            <v>720205</v>
          </cell>
          <cell r="B3846">
            <v>720205</v>
          </cell>
          <cell r="C3846" t="str">
            <v>Contribuciones efectivas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>
            <v>720206</v>
          </cell>
          <cell r="B3847">
            <v>720206</v>
          </cell>
          <cell r="C3847" t="str">
            <v>Aportes sobre la nómina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>
            <v>720207</v>
          </cell>
          <cell r="B3848">
            <v>720207</v>
          </cell>
          <cell r="C3848" t="str">
            <v>Depreciación y amortización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>
            <v>720208</v>
          </cell>
          <cell r="B3849">
            <v>720208</v>
          </cell>
          <cell r="C3849" t="str">
            <v>Impuestos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>
            <v>720209</v>
          </cell>
          <cell r="B3850">
            <v>720209</v>
          </cell>
          <cell r="C3850" t="str">
            <v>Prestaciones sociales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>
            <v>720210</v>
          </cell>
          <cell r="B3851">
            <v>720210</v>
          </cell>
          <cell r="C3851" t="str">
            <v>Gastos de personal diversos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>
            <v>720295</v>
          </cell>
          <cell r="B3852">
            <v>720295</v>
          </cell>
          <cell r="C3852" t="str">
            <v>Traslado de costos (Cr)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>
            <v>7203</v>
          </cell>
          <cell r="B3853">
            <v>720300</v>
          </cell>
          <cell r="C3853" t="str">
            <v>EDUCACIÓN FORMAL - BÁSICA SECUNDARIA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>
            <v>720301</v>
          </cell>
          <cell r="B3854">
            <v>720301</v>
          </cell>
          <cell r="C3854" t="str">
            <v>Materiales</v>
          </cell>
          <cell r="D3854">
            <v>0</v>
          </cell>
          <cell r="E3854">
            <v>0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>
            <v>720302</v>
          </cell>
          <cell r="B3855">
            <v>720302</v>
          </cell>
          <cell r="C3855" t="str">
            <v>Generales</v>
          </cell>
          <cell r="D3855">
            <v>0</v>
          </cell>
          <cell r="E3855">
            <v>0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>
            <v>720303</v>
          </cell>
          <cell r="B3856">
            <v>720303</v>
          </cell>
          <cell r="C3856" t="str">
            <v>Sueldos y salarios</v>
          </cell>
          <cell r="D3856">
            <v>0</v>
          </cell>
          <cell r="E3856">
            <v>0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>
            <v>720304</v>
          </cell>
          <cell r="B3857">
            <v>720304</v>
          </cell>
          <cell r="C3857" t="str">
            <v>Contribuciones imputadas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>
            <v>720305</v>
          </cell>
          <cell r="B3858">
            <v>720305</v>
          </cell>
          <cell r="C3858" t="str">
            <v>Contribuciones efectivas</v>
          </cell>
          <cell r="D3858">
            <v>0</v>
          </cell>
          <cell r="E3858">
            <v>0</v>
          </cell>
          <cell r="F3858">
            <v>0</v>
          </cell>
          <cell r="G3858">
            <v>0</v>
          </cell>
          <cell r="H3858">
            <v>0</v>
          </cell>
          <cell r="I3858">
            <v>0</v>
          </cell>
        </row>
        <row r="3859">
          <cell r="A3859">
            <v>720306</v>
          </cell>
          <cell r="B3859">
            <v>720306</v>
          </cell>
          <cell r="C3859" t="str">
            <v>Aportes sobre la nómina</v>
          </cell>
          <cell r="D3859">
            <v>0</v>
          </cell>
          <cell r="E3859">
            <v>0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>
            <v>720307</v>
          </cell>
          <cell r="B3860">
            <v>720307</v>
          </cell>
          <cell r="C3860" t="str">
            <v>Depreciación y amortización</v>
          </cell>
          <cell r="D3860">
            <v>0</v>
          </cell>
          <cell r="E3860">
            <v>0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>
            <v>720308</v>
          </cell>
          <cell r="B3861">
            <v>720308</v>
          </cell>
          <cell r="C3861" t="str">
            <v>Impuestos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>
            <v>720309</v>
          </cell>
          <cell r="B3862">
            <v>720309</v>
          </cell>
          <cell r="C3862" t="str">
            <v>Prestaciones sociales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>
            <v>720310</v>
          </cell>
          <cell r="B3863">
            <v>720310</v>
          </cell>
          <cell r="C3863" t="str">
            <v>Gastos de personal diversos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  <cell r="H3863">
            <v>0</v>
          </cell>
          <cell r="I3863">
            <v>0</v>
          </cell>
        </row>
        <row r="3864">
          <cell r="A3864">
            <v>720395</v>
          </cell>
          <cell r="B3864">
            <v>720395</v>
          </cell>
          <cell r="C3864" t="str">
            <v>Traslado de costos (Cr)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>
            <v>7204</v>
          </cell>
          <cell r="B3865">
            <v>720400</v>
          </cell>
          <cell r="C3865" t="str">
            <v>EDUCACIÓN FORMAL - MEDIA ACADÉMICA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>
            <v>720401</v>
          </cell>
          <cell r="B3866">
            <v>720401</v>
          </cell>
          <cell r="C3866" t="str">
            <v>Materiales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>
            <v>720402</v>
          </cell>
          <cell r="B3867">
            <v>720402</v>
          </cell>
          <cell r="C3867" t="str">
            <v>Generales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>
            <v>720403</v>
          </cell>
          <cell r="B3868">
            <v>720403</v>
          </cell>
          <cell r="C3868" t="str">
            <v>Sueldos y salarios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>
            <v>720404</v>
          </cell>
          <cell r="B3869">
            <v>720404</v>
          </cell>
          <cell r="C3869" t="str">
            <v>Contribuciones imputadas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>
            <v>720405</v>
          </cell>
          <cell r="B3870">
            <v>720405</v>
          </cell>
          <cell r="C3870" t="str">
            <v>Contribuciones efectivas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>
            <v>720406</v>
          </cell>
          <cell r="B3871">
            <v>720406</v>
          </cell>
          <cell r="C3871" t="str">
            <v>Aportes sobre la nómina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>
            <v>720407</v>
          </cell>
          <cell r="B3872">
            <v>720407</v>
          </cell>
          <cell r="C3872" t="str">
            <v>Depreciación y amortización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>
            <v>720408</v>
          </cell>
          <cell r="B3873">
            <v>720408</v>
          </cell>
          <cell r="C3873" t="str">
            <v>Impuestos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>
            <v>720409</v>
          </cell>
          <cell r="B3874">
            <v>720409</v>
          </cell>
          <cell r="C3874" t="str">
            <v>Prestaciones sociales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>
            <v>720410</v>
          </cell>
          <cell r="B3875">
            <v>720410</v>
          </cell>
          <cell r="C3875" t="str">
            <v>Gastos de personal diversos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>
            <v>720495</v>
          </cell>
          <cell r="B3876">
            <v>720495</v>
          </cell>
          <cell r="C3876" t="str">
            <v>Traslado de costos (Cr)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>
            <v>7205</v>
          </cell>
          <cell r="B3877">
            <v>720500</v>
          </cell>
          <cell r="C3877" t="str">
            <v>EDUCACIÓN FORMAL - MEDIA TÉCNICA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>
            <v>720501</v>
          </cell>
          <cell r="B3878">
            <v>720501</v>
          </cell>
          <cell r="C3878" t="str">
            <v>Materiales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>
            <v>720502</v>
          </cell>
          <cell r="B3879">
            <v>720502</v>
          </cell>
          <cell r="C3879" t="str">
            <v>Generales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>
            <v>720503</v>
          </cell>
          <cell r="B3880">
            <v>720503</v>
          </cell>
          <cell r="C3880" t="str">
            <v>Sueldos y salarios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>
            <v>720504</v>
          </cell>
          <cell r="B3881">
            <v>720504</v>
          </cell>
          <cell r="C3881" t="str">
            <v>Contribuciones imputadas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>
            <v>720505</v>
          </cell>
          <cell r="B3882">
            <v>720505</v>
          </cell>
          <cell r="C3882" t="str">
            <v>Contribuciones efectivas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>
            <v>720506</v>
          </cell>
          <cell r="B3883">
            <v>720506</v>
          </cell>
          <cell r="C3883" t="str">
            <v>Aportes sobre la nómina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>
            <v>720507</v>
          </cell>
          <cell r="B3884">
            <v>720507</v>
          </cell>
          <cell r="C3884" t="str">
            <v>Depreciación y amortización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>
            <v>720508</v>
          </cell>
          <cell r="B3885">
            <v>720508</v>
          </cell>
          <cell r="C3885" t="str">
            <v>Impuestos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>
            <v>720509</v>
          </cell>
          <cell r="B3886">
            <v>720509</v>
          </cell>
          <cell r="C3886" t="str">
            <v>Prestaciones sociales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>
            <v>720510</v>
          </cell>
          <cell r="B3887">
            <v>720510</v>
          </cell>
          <cell r="C3887" t="str">
            <v>Gastos de personal diversos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</row>
        <row r="3888">
          <cell r="A3888">
            <v>720595</v>
          </cell>
          <cell r="B3888">
            <v>720595</v>
          </cell>
          <cell r="C3888" t="str">
            <v>Traslado de costos (Cr)</v>
          </cell>
          <cell r="D3888">
            <v>0</v>
          </cell>
          <cell r="E3888">
            <v>0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>
            <v>7206</v>
          </cell>
          <cell r="B3889">
            <v>720600</v>
          </cell>
          <cell r="C3889" t="str">
            <v>EDUCACIÓN FORMAL - SUPERIOR - FORMACIÓN TÉCNICA PROFESIONAL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>
            <v>720601</v>
          </cell>
          <cell r="B3890">
            <v>720601</v>
          </cell>
          <cell r="C3890" t="str">
            <v>Materiales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>
            <v>720602</v>
          </cell>
          <cell r="B3891">
            <v>720602</v>
          </cell>
          <cell r="C3891" t="str">
            <v>Generales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>
            <v>720603</v>
          </cell>
          <cell r="B3892">
            <v>720603</v>
          </cell>
          <cell r="C3892" t="str">
            <v>Sueldos y salarios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>
            <v>720604</v>
          </cell>
          <cell r="B3893">
            <v>720604</v>
          </cell>
          <cell r="C3893" t="str">
            <v>Contribuciones imputadas</v>
          </cell>
          <cell r="D3893">
            <v>0</v>
          </cell>
          <cell r="E3893">
            <v>0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>
            <v>720605</v>
          </cell>
          <cell r="B3894">
            <v>720605</v>
          </cell>
          <cell r="C3894" t="str">
            <v>Contribuciones efectivas</v>
          </cell>
          <cell r="D3894">
            <v>0</v>
          </cell>
          <cell r="E3894">
            <v>0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>
            <v>720606</v>
          </cell>
          <cell r="B3895">
            <v>720606</v>
          </cell>
          <cell r="C3895" t="str">
            <v>Aportes sobre la nómina</v>
          </cell>
          <cell r="D3895">
            <v>0</v>
          </cell>
          <cell r="E3895">
            <v>0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>
            <v>720607</v>
          </cell>
          <cell r="B3896">
            <v>720607</v>
          </cell>
          <cell r="C3896" t="str">
            <v>Depreciación y amortización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>
            <v>720608</v>
          </cell>
          <cell r="B3897">
            <v>720608</v>
          </cell>
          <cell r="C3897" t="str">
            <v>Impuestos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>
            <v>720609</v>
          </cell>
          <cell r="B3898">
            <v>720609</v>
          </cell>
          <cell r="C3898" t="str">
            <v>Prestaciones sociales</v>
          </cell>
          <cell r="D3898">
            <v>0</v>
          </cell>
          <cell r="E3898">
            <v>0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>
            <v>720610</v>
          </cell>
          <cell r="B3899">
            <v>720610</v>
          </cell>
          <cell r="C3899" t="str">
            <v>Gastos de personal diversos</v>
          </cell>
          <cell r="D3899">
            <v>0</v>
          </cell>
          <cell r="E3899">
            <v>0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>
            <v>720695</v>
          </cell>
          <cell r="B3900">
            <v>720695</v>
          </cell>
          <cell r="C3900" t="str">
            <v>Traslado de costos (Cr)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>
            <v>7207</v>
          </cell>
          <cell r="B3901">
            <v>720700</v>
          </cell>
          <cell r="C3901" t="str">
            <v>EDUCACIÓN FORMAL - SUPERIOR - FORMACIÓN TECNOLÓGICA</v>
          </cell>
          <cell r="D3901">
            <v>0</v>
          </cell>
          <cell r="E3901">
            <v>0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>
            <v>720701</v>
          </cell>
          <cell r="B3902">
            <v>720701</v>
          </cell>
          <cell r="C3902" t="str">
            <v>Materiales</v>
          </cell>
          <cell r="D3902">
            <v>0</v>
          </cell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>
            <v>720702</v>
          </cell>
          <cell r="B3903">
            <v>720702</v>
          </cell>
          <cell r="C3903" t="str">
            <v>Generales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>
            <v>720703</v>
          </cell>
          <cell r="B3904">
            <v>720703</v>
          </cell>
          <cell r="C3904" t="str">
            <v>Sueldos y salarios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>
            <v>720704</v>
          </cell>
          <cell r="B3905">
            <v>720704</v>
          </cell>
          <cell r="C3905" t="str">
            <v>Contribuciones imputadas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>
            <v>720705</v>
          </cell>
          <cell r="B3906">
            <v>720705</v>
          </cell>
          <cell r="C3906" t="str">
            <v>Contribuciones efectivas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>
            <v>720706</v>
          </cell>
          <cell r="B3907">
            <v>720706</v>
          </cell>
          <cell r="C3907" t="str">
            <v>Aportes sobre la nómina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>
            <v>720707</v>
          </cell>
          <cell r="B3908">
            <v>720707</v>
          </cell>
          <cell r="C3908" t="str">
            <v>Depreciación y amortización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</row>
        <row r="3909">
          <cell r="A3909">
            <v>720708</v>
          </cell>
          <cell r="B3909">
            <v>720708</v>
          </cell>
          <cell r="C3909" t="str">
            <v>Impuestos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>
            <v>720709</v>
          </cell>
          <cell r="B3910">
            <v>720709</v>
          </cell>
          <cell r="C3910" t="str">
            <v>Prestaciones sociales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>
            <v>720710</v>
          </cell>
          <cell r="B3911">
            <v>720710</v>
          </cell>
          <cell r="C3911" t="str">
            <v>Gastos de personal diversos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>
            <v>720795</v>
          </cell>
          <cell r="B3912">
            <v>720795</v>
          </cell>
          <cell r="C3912" t="str">
            <v>Traslado de costos (Cr)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>
            <v>7208</v>
          </cell>
          <cell r="B3913">
            <v>720800</v>
          </cell>
          <cell r="C3913" t="str">
            <v>EDUCACIÓN FORMAL - SUPERIOR - FORMACIÓN PROFESIONAL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>
            <v>720801</v>
          </cell>
          <cell r="B3914">
            <v>720801</v>
          </cell>
          <cell r="C3914" t="str">
            <v>Materiales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>
            <v>720802</v>
          </cell>
          <cell r="B3915">
            <v>720802</v>
          </cell>
          <cell r="C3915" t="str">
            <v>Generales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>
            <v>720803</v>
          </cell>
          <cell r="B3916">
            <v>720803</v>
          </cell>
          <cell r="C3916" t="str">
            <v>Sueldos y salarios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  <cell r="H3916">
            <v>0</v>
          </cell>
          <cell r="I3916">
            <v>0</v>
          </cell>
        </row>
        <row r="3917">
          <cell r="A3917">
            <v>720804</v>
          </cell>
          <cell r="B3917">
            <v>720804</v>
          </cell>
          <cell r="C3917" t="str">
            <v>Contribuciones imputadas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>
            <v>720805</v>
          </cell>
          <cell r="B3918">
            <v>720805</v>
          </cell>
          <cell r="C3918" t="str">
            <v>Contribuciones efectivas</v>
          </cell>
          <cell r="D3918">
            <v>0</v>
          </cell>
          <cell r="E3918">
            <v>0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>
            <v>720806</v>
          </cell>
          <cell r="B3919">
            <v>720806</v>
          </cell>
          <cell r="C3919" t="str">
            <v>Aportes sobre la nómina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>
            <v>720807</v>
          </cell>
          <cell r="B3920">
            <v>720807</v>
          </cell>
          <cell r="C3920" t="str">
            <v>Depreciación y amortización</v>
          </cell>
          <cell r="D3920">
            <v>0</v>
          </cell>
          <cell r="E3920">
            <v>0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>
            <v>720808</v>
          </cell>
          <cell r="B3921">
            <v>720808</v>
          </cell>
          <cell r="C3921" t="str">
            <v>Impuestos</v>
          </cell>
          <cell r="D3921">
            <v>0</v>
          </cell>
          <cell r="E3921">
            <v>0</v>
          </cell>
          <cell r="F3921">
            <v>0</v>
          </cell>
          <cell r="G3921">
            <v>0</v>
          </cell>
          <cell r="H3921">
            <v>0</v>
          </cell>
          <cell r="I3921">
            <v>0</v>
          </cell>
        </row>
        <row r="3922">
          <cell r="A3922">
            <v>720809</v>
          </cell>
          <cell r="B3922">
            <v>720809</v>
          </cell>
          <cell r="C3922" t="str">
            <v>Prestaciones sociales</v>
          </cell>
          <cell r="D3922">
            <v>0</v>
          </cell>
          <cell r="E3922">
            <v>0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>
            <v>720810</v>
          </cell>
          <cell r="B3923">
            <v>720810</v>
          </cell>
          <cell r="C3923" t="str">
            <v>Gastos de personal diversos</v>
          </cell>
          <cell r="D3923">
            <v>0</v>
          </cell>
          <cell r="E3923">
            <v>0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>
            <v>720895</v>
          </cell>
          <cell r="B3924">
            <v>720895</v>
          </cell>
          <cell r="C3924" t="str">
            <v>Traslado de costos (Cr)</v>
          </cell>
          <cell r="D3924">
            <v>0</v>
          </cell>
          <cell r="E3924">
            <v>0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>
            <v>7209</v>
          </cell>
          <cell r="B3925">
            <v>720900</v>
          </cell>
          <cell r="C3925" t="str">
            <v>EDUCACIÓN FORMAL - SUPERIOR - POSTGRADO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>
            <v>720901</v>
          </cell>
          <cell r="B3926">
            <v>720901</v>
          </cell>
          <cell r="C3926" t="str">
            <v>Materiales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>
            <v>720902</v>
          </cell>
          <cell r="B3927">
            <v>720902</v>
          </cell>
          <cell r="C3927" t="str">
            <v>Generales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>
            <v>720903</v>
          </cell>
          <cell r="B3928">
            <v>720903</v>
          </cell>
          <cell r="C3928" t="str">
            <v>Sueldos y salarios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>
            <v>720904</v>
          </cell>
          <cell r="B3929">
            <v>720904</v>
          </cell>
          <cell r="C3929" t="str">
            <v>Contribuciones imputadas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>
            <v>720905</v>
          </cell>
          <cell r="B3930">
            <v>720905</v>
          </cell>
          <cell r="C3930" t="str">
            <v>Contribuciones efectivas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>
            <v>720906</v>
          </cell>
          <cell r="B3931">
            <v>720906</v>
          </cell>
          <cell r="C3931" t="str">
            <v>Aportes sobre la nómina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>
            <v>720907</v>
          </cell>
          <cell r="B3932">
            <v>720907</v>
          </cell>
          <cell r="C3932" t="str">
            <v>Depreciación y amortización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>
            <v>720908</v>
          </cell>
          <cell r="B3933">
            <v>720908</v>
          </cell>
          <cell r="C3933" t="str">
            <v>Impuestos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>
            <v>720909</v>
          </cell>
          <cell r="B3934">
            <v>720909</v>
          </cell>
          <cell r="C3934" t="str">
            <v>Prestaciones sociales</v>
          </cell>
          <cell r="D3934">
            <v>0</v>
          </cell>
          <cell r="E3934">
            <v>0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>
            <v>720910</v>
          </cell>
          <cell r="B3935">
            <v>720910</v>
          </cell>
          <cell r="C3935" t="str">
            <v>Gastos de personal diversos</v>
          </cell>
          <cell r="D3935">
            <v>0</v>
          </cell>
          <cell r="E3935">
            <v>0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>
            <v>720995</v>
          </cell>
          <cell r="B3936">
            <v>720995</v>
          </cell>
          <cell r="C3936" t="str">
            <v>Traslado de costos (Cr)</v>
          </cell>
          <cell r="D3936">
            <v>0</v>
          </cell>
          <cell r="E3936">
            <v>0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>
            <v>7210</v>
          </cell>
          <cell r="B3937">
            <v>721000</v>
          </cell>
          <cell r="C3937" t="str">
            <v>EDUCACIÓN FORMAL - INVESTIGACIÓN</v>
          </cell>
          <cell r="D3937">
            <v>0</v>
          </cell>
          <cell r="E3937">
            <v>0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>
            <v>721001</v>
          </cell>
          <cell r="B3938">
            <v>721001</v>
          </cell>
          <cell r="C3938" t="str">
            <v>Materiales</v>
          </cell>
          <cell r="D3938">
            <v>0</v>
          </cell>
          <cell r="E3938">
            <v>0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>
            <v>721002</v>
          </cell>
          <cell r="B3939">
            <v>721002</v>
          </cell>
          <cell r="C3939" t="str">
            <v>Generales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>
            <v>721003</v>
          </cell>
          <cell r="B3940">
            <v>721003</v>
          </cell>
          <cell r="C3940" t="str">
            <v>Sueldos y salarios</v>
          </cell>
          <cell r="D3940">
            <v>0</v>
          </cell>
          <cell r="E3940">
            <v>0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>
            <v>721004</v>
          </cell>
          <cell r="B3941">
            <v>721004</v>
          </cell>
          <cell r="C3941" t="str">
            <v>Contribuciones imputadas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>
            <v>721005</v>
          </cell>
          <cell r="B3942">
            <v>721005</v>
          </cell>
          <cell r="C3942" t="str">
            <v>Contribuciones efectivas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>
            <v>721006</v>
          </cell>
          <cell r="B3943">
            <v>721006</v>
          </cell>
          <cell r="C3943" t="str">
            <v>Aportes sobre la nómina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>
            <v>721007</v>
          </cell>
          <cell r="B3944">
            <v>721007</v>
          </cell>
          <cell r="C3944" t="str">
            <v>Depreciación y amortización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>
            <v>721008</v>
          </cell>
          <cell r="B3945">
            <v>721008</v>
          </cell>
          <cell r="C3945" t="str">
            <v>Impuestos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  <cell r="H3945">
            <v>0</v>
          </cell>
          <cell r="I3945">
            <v>0</v>
          </cell>
        </row>
        <row r="3946">
          <cell r="A3946">
            <v>721009</v>
          </cell>
          <cell r="B3946">
            <v>721009</v>
          </cell>
          <cell r="C3946" t="str">
            <v>Prestaciones sociales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  <cell r="H3946">
            <v>0</v>
          </cell>
          <cell r="I3946">
            <v>0</v>
          </cell>
        </row>
        <row r="3947">
          <cell r="A3947">
            <v>721010</v>
          </cell>
          <cell r="B3947">
            <v>721010</v>
          </cell>
          <cell r="C3947" t="str">
            <v>Gastos de personal diversos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>
            <v>721095</v>
          </cell>
          <cell r="B3948">
            <v>721095</v>
          </cell>
          <cell r="C3948" t="str">
            <v>Traslado de costos (Cr)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>
            <v>7219</v>
          </cell>
          <cell r="B3949">
            <v>721900</v>
          </cell>
          <cell r="C3949" t="str">
            <v>EDUCACIÓN PARA EL TRABAJO Y EL DESARROLLO HUMANO - FORMACIÓN EN ARTES Y OFICIOS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>
            <v>721901</v>
          </cell>
          <cell r="B3950">
            <v>721901</v>
          </cell>
          <cell r="C3950" t="str">
            <v>Materiales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>
            <v>721902</v>
          </cell>
          <cell r="B3951">
            <v>721902</v>
          </cell>
          <cell r="C3951" t="str">
            <v>Generales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>
            <v>721903</v>
          </cell>
          <cell r="B3952">
            <v>721903</v>
          </cell>
          <cell r="C3952" t="str">
            <v>Sueldos y salarios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>
            <v>721904</v>
          </cell>
          <cell r="B3953">
            <v>721904</v>
          </cell>
          <cell r="C3953" t="str">
            <v>Contribuciones imputadas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>
            <v>721905</v>
          </cell>
          <cell r="B3954">
            <v>721905</v>
          </cell>
          <cell r="C3954" t="str">
            <v>Contribuciones efectivas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>
            <v>721906</v>
          </cell>
          <cell r="B3955">
            <v>721906</v>
          </cell>
          <cell r="C3955" t="str">
            <v>Aportes sobre la nómina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>
            <v>721907</v>
          </cell>
          <cell r="B3956">
            <v>721907</v>
          </cell>
          <cell r="C3956" t="str">
            <v>Depreciación y amortización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>
            <v>721908</v>
          </cell>
          <cell r="B3957">
            <v>721908</v>
          </cell>
          <cell r="C3957" t="str">
            <v>Impuestos</v>
          </cell>
          <cell r="D3957">
            <v>0</v>
          </cell>
          <cell r="E3957">
            <v>0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>
            <v>721909</v>
          </cell>
          <cell r="B3958">
            <v>721909</v>
          </cell>
          <cell r="C3958" t="str">
            <v>Prestaciones sociales</v>
          </cell>
          <cell r="D3958">
            <v>0</v>
          </cell>
          <cell r="E3958">
            <v>0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>
            <v>721910</v>
          </cell>
          <cell r="B3959">
            <v>721910</v>
          </cell>
          <cell r="C3959" t="str">
            <v>Gastos de personal diversos</v>
          </cell>
          <cell r="D3959">
            <v>0</v>
          </cell>
          <cell r="E3959">
            <v>0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>
            <v>721995</v>
          </cell>
          <cell r="B3960">
            <v>721995</v>
          </cell>
          <cell r="C3960" t="str">
            <v>Traslado de costos (Cr)</v>
          </cell>
          <cell r="D3960">
            <v>0</v>
          </cell>
          <cell r="E3960">
            <v>0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>
            <v>7220</v>
          </cell>
          <cell r="B3961">
            <v>722000</v>
          </cell>
          <cell r="C3961" t="str">
            <v>EDUCACIÓN PARA EL TRABAJO Y EL DESARROLLO HUMANO - VALIDACIÓN DE NIVELES Y GRADOS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>
            <v>722001</v>
          </cell>
          <cell r="B3962">
            <v>722001</v>
          </cell>
          <cell r="C3962" t="str">
            <v>Materiales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>
            <v>722002</v>
          </cell>
          <cell r="B3963">
            <v>722002</v>
          </cell>
          <cell r="C3963" t="str">
            <v>Generales</v>
          </cell>
          <cell r="D3963">
            <v>0</v>
          </cell>
          <cell r="E3963">
            <v>0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>
            <v>722003</v>
          </cell>
          <cell r="B3964">
            <v>722003</v>
          </cell>
          <cell r="C3964" t="str">
            <v>Sueldos y salarios</v>
          </cell>
          <cell r="D3964">
            <v>0</v>
          </cell>
          <cell r="E3964">
            <v>0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>
            <v>722004</v>
          </cell>
          <cell r="B3965">
            <v>722004</v>
          </cell>
          <cell r="C3965" t="str">
            <v>Contribuciones imputadas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>
            <v>722005</v>
          </cell>
          <cell r="B3966">
            <v>722005</v>
          </cell>
          <cell r="C3966" t="str">
            <v>Contribuciones efectivas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>
            <v>722006</v>
          </cell>
          <cell r="B3967">
            <v>722006</v>
          </cell>
          <cell r="C3967" t="str">
            <v>Aportes sobre la nómina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>
            <v>722007</v>
          </cell>
          <cell r="B3968">
            <v>722007</v>
          </cell>
          <cell r="C3968" t="str">
            <v>Depreciación y amortización</v>
          </cell>
          <cell r="D3968">
            <v>0</v>
          </cell>
          <cell r="E3968">
            <v>0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>
            <v>722008</v>
          </cell>
          <cell r="B3969">
            <v>722008</v>
          </cell>
          <cell r="C3969" t="str">
            <v>Impuestos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>
            <v>722009</v>
          </cell>
          <cell r="B3970">
            <v>722009</v>
          </cell>
          <cell r="C3970" t="str">
            <v>Prestaciones sociales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>
            <v>722010</v>
          </cell>
          <cell r="B3971">
            <v>722010</v>
          </cell>
          <cell r="C3971" t="str">
            <v>Gastos de personal diversos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>
            <v>722095</v>
          </cell>
          <cell r="B3972">
            <v>722095</v>
          </cell>
          <cell r="C3972" t="str">
            <v>Traslado de costos (Cr)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>
            <v>7221</v>
          </cell>
          <cell r="B3973">
            <v>722100</v>
          </cell>
          <cell r="C3973" t="str">
            <v>EDUCACIÓN PARA EL TRABAJO Y EL DESARROLLO HUMANO - FORMACIÓN EXTENSIVA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>
            <v>722101</v>
          </cell>
          <cell r="B3974">
            <v>722101</v>
          </cell>
          <cell r="C3974" t="str">
            <v>Materiales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</row>
        <row r="3975">
          <cell r="A3975">
            <v>722102</v>
          </cell>
          <cell r="B3975">
            <v>722102</v>
          </cell>
          <cell r="C3975" t="str">
            <v>Generales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</row>
        <row r="3976">
          <cell r="A3976">
            <v>722103</v>
          </cell>
          <cell r="B3976">
            <v>722103</v>
          </cell>
          <cell r="C3976" t="str">
            <v>Sueldos y salarios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>
            <v>722104</v>
          </cell>
          <cell r="B3977">
            <v>722104</v>
          </cell>
          <cell r="C3977" t="str">
            <v>Contribuciones imputadas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>
            <v>722105</v>
          </cell>
          <cell r="B3978">
            <v>722105</v>
          </cell>
          <cell r="C3978" t="str">
            <v>Contribuciones efectivas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>
            <v>722106</v>
          </cell>
          <cell r="B3979">
            <v>722106</v>
          </cell>
          <cell r="C3979" t="str">
            <v>Aportes sobre la nómina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>
            <v>722107</v>
          </cell>
          <cell r="B3980">
            <v>722107</v>
          </cell>
          <cell r="C3980" t="str">
            <v>Depreciación y amortización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>
            <v>722108</v>
          </cell>
          <cell r="B3981">
            <v>722108</v>
          </cell>
          <cell r="C3981" t="str">
            <v>Impuestos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>
            <v>722109</v>
          </cell>
          <cell r="B3982">
            <v>722109</v>
          </cell>
          <cell r="C3982" t="str">
            <v>Prestaciones sociales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>
            <v>722110</v>
          </cell>
          <cell r="B3983">
            <v>722110</v>
          </cell>
          <cell r="C3983" t="str">
            <v>Gastos de personal diversos</v>
          </cell>
          <cell r="D3983">
            <v>0</v>
          </cell>
          <cell r="E3983">
            <v>0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>
            <v>722195</v>
          </cell>
          <cell r="B3984">
            <v>722195</v>
          </cell>
          <cell r="C3984" t="str">
            <v>Traslado de costos (Cr)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>
            <v>7231</v>
          </cell>
          <cell r="B3985">
            <v>723100</v>
          </cell>
          <cell r="C3985" t="str">
            <v>EDUCACIÓN INFORMAL - CONTINUADA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>
            <v>723101</v>
          </cell>
          <cell r="B3986">
            <v>723101</v>
          </cell>
          <cell r="C3986" t="str">
            <v>Materiales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>
            <v>723102</v>
          </cell>
          <cell r="B3987">
            <v>723102</v>
          </cell>
          <cell r="C3987" t="str">
            <v>Generales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>
            <v>723103</v>
          </cell>
          <cell r="B3988">
            <v>723103</v>
          </cell>
          <cell r="C3988" t="str">
            <v>Sueldos y salarios</v>
          </cell>
          <cell r="D3988">
            <v>0</v>
          </cell>
          <cell r="E3988">
            <v>0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>
            <v>723104</v>
          </cell>
          <cell r="B3989">
            <v>723104</v>
          </cell>
          <cell r="C3989" t="str">
            <v>Contribuciones imputadas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>
            <v>723105</v>
          </cell>
          <cell r="B3990">
            <v>723105</v>
          </cell>
          <cell r="C3990" t="str">
            <v>Contribuciones efectivas</v>
          </cell>
          <cell r="D3990">
            <v>0</v>
          </cell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>
            <v>723106</v>
          </cell>
          <cell r="B3991">
            <v>723106</v>
          </cell>
          <cell r="C3991" t="str">
            <v>Aportes sobre la nómina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>
            <v>723107</v>
          </cell>
          <cell r="B3992">
            <v>723107</v>
          </cell>
          <cell r="C3992" t="str">
            <v>Depreciación y amortización</v>
          </cell>
          <cell r="D3992">
            <v>0</v>
          </cell>
          <cell r="E3992">
            <v>0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>
            <v>723108</v>
          </cell>
          <cell r="B3993">
            <v>723108</v>
          </cell>
          <cell r="C3993" t="str">
            <v>Impuestos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>
            <v>723109</v>
          </cell>
          <cell r="B3994">
            <v>723109</v>
          </cell>
          <cell r="C3994" t="str">
            <v>Prestaciones sociales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>
            <v>723110</v>
          </cell>
          <cell r="B3995">
            <v>723110</v>
          </cell>
          <cell r="C3995" t="str">
            <v>Gastos de personal diversos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>
            <v>723195</v>
          </cell>
          <cell r="B3996">
            <v>723195</v>
          </cell>
          <cell r="C3996" t="str">
            <v>Traslado de costos (Cr)</v>
          </cell>
          <cell r="D3996">
            <v>0</v>
          </cell>
          <cell r="E3996">
            <v>0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>
            <v>7232</v>
          </cell>
          <cell r="B3997">
            <v>723200</v>
          </cell>
          <cell r="C3997" t="str">
            <v>EDUCACIÓN INFORMAL - VALIDACIÓN PARA LA EDUCACIÓN FORMAL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>
            <v>723201</v>
          </cell>
          <cell r="B3998">
            <v>723201</v>
          </cell>
          <cell r="C3998" t="str">
            <v>Materiales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>
            <v>723202</v>
          </cell>
          <cell r="B3999">
            <v>723202</v>
          </cell>
          <cell r="C3999" t="str">
            <v>Generales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>
            <v>723203</v>
          </cell>
          <cell r="B4000">
            <v>723203</v>
          </cell>
          <cell r="C4000" t="str">
            <v>Sueldos y salarios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>
            <v>723204</v>
          </cell>
          <cell r="B4001">
            <v>723204</v>
          </cell>
          <cell r="C4001" t="str">
            <v>Contribuciones imputadas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>
            <v>723205</v>
          </cell>
          <cell r="B4002">
            <v>723205</v>
          </cell>
          <cell r="C4002" t="str">
            <v>Contribuciones efectivas</v>
          </cell>
          <cell r="D4002">
            <v>0</v>
          </cell>
          <cell r="E4002">
            <v>0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>
            <v>723206</v>
          </cell>
          <cell r="B4003">
            <v>723206</v>
          </cell>
          <cell r="C4003" t="str">
            <v>Aportes sobre la nómina</v>
          </cell>
          <cell r="D4003">
            <v>0</v>
          </cell>
          <cell r="E4003">
            <v>0</v>
          </cell>
          <cell r="F4003">
            <v>0</v>
          </cell>
          <cell r="G4003">
            <v>0</v>
          </cell>
          <cell r="H4003">
            <v>0</v>
          </cell>
          <cell r="I4003">
            <v>0</v>
          </cell>
        </row>
        <row r="4004">
          <cell r="A4004">
            <v>723207</v>
          </cell>
          <cell r="B4004">
            <v>723207</v>
          </cell>
          <cell r="C4004" t="str">
            <v>Depreciación y amortización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>
            <v>723208</v>
          </cell>
          <cell r="B4005">
            <v>723208</v>
          </cell>
          <cell r="C4005" t="str">
            <v>Impuestos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>
            <v>723209</v>
          </cell>
          <cell r="B4006">
            <v>723209</v>
          </cell>
          <cell r="C4006" t="str">
            <v>Prestaciones sociales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>
            <v>723210</v>
          </cell>
          <cell r="B4007">
            <v>723210</v>
          </cell>
          <cell r="C4007" t="str">
            <v>Gastos de personal diversos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>
            <v>723295</v>
          </cell>
          <cell r="B4008">
            <v>723295</v>
          </cell>
          <cell r="C4008" t="str">
            <v>Traslado de costos (Cr)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>
            <v>7233</v>
          </cell>
          <cell r="B4009">
            <v>723300</v>
          </cell>
          <cell r="C4009" t="str">
            <v>EDUCACIÓN INFORMAL - DIFUSIÓN ARTÍSTICA Y CULTURAL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>
            <v>723301</v>
          </cell>
          <cell r="B4010">
            <v>723301</v>
          </cell>
          <cell r="C4010" t="str">
            <v>Materiales</v>
          </cell>
          <cell r="D4010">
            <v>0</v>
          </cell>
          <cell r="E4010">
            <v>0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>
            <v>723302</v>
          </cell>
          <cell r="B4011">
            <v>723302</v>
          </cell>
          <cell r="C4011" t="str">
            <v>Generales</v>
          </cell>
          <cell r="D4011">
            <v>0</v>
          </cell>
          <cell r="E4011">
            <v>0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>
            <v>723303</v>
          </cell>
          <cell r="B4012">
            <v>723303</v>
          </cell>
          <cell r="C4012" t="str">
            <v>Sueldos y salarios</v>
          </cell>
          <cell r="D4012">
            <v>0</v>
          </cell>
          <cell r="E4012">
            <v>0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>
            <v>723304</v>
          </cell>
          <cell r="B4013">
            <v>723304</v>
          </cell>
          <cell r="C4013" t="str">
            <v>Contribuciones imputadas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>
            <v>723305</v>
          </cell>
          <cell r="B4014">
            <v>723305</v>
          </cell>
          <cell r="C4014" t="str">
            <v>Contribuciones efectivas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</row>
        <row r="4015">
          <cell r="A4015">
            <v>723306</v>
          </cell>
          <cell r="B4015">
            <v>723306</v>
          </cell>
          <cell r="C4015" t="str">
            <v>Aportes sobre la nómina</v>
          </cell>
          <cell r="D4015">
            <v>0</v>
          </cell>
          <cell r="E4015">
            <v>0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>
            <v>723307</v>
          </cell>
          <cell r="B4016">
            <v>723307</v>
          </cell>
          <cell r="C4016" t="str">
            <v>Depreciación y amortización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>
            <v>723308</v>
          </cell>
          <cell r="B4017">
            <v>723308</v>
          </cell>
          <cell r="C4017" t="str">
            <v>Impuestos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>
            <v>723309</v>
          </cell>
          <cell r="B4018">
            <v>723309</v>
          </cell>
          <cell r="C4018" t="str">
            <v>Prestaciones sociales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>
            <v>723310</v>
          </cell>
          <cell r="B4019">
            <v>723310</v>
          </cell>
          <cell r="C4019" t="str">
            <v>Gastos de personal diversos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>
            <v>723395</v>
          </cell>
          <cell r="B4020">
            <v>723395</v>
          </cell>
          <cell r="C4020" t="str">
            <v>Traslado de costos (Cr)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>
            <v>7250</v>
          </cell>
          <cell r="B4021">
            <v>725000</v>
          </cell>
          <cell r="C4021" t="str">
            <v>SERVICIOS CONEXOS A LA EDUCACIÓN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>
            <v>725001</v>
          </cell>
          <cell r="B4022">
            <v>725001</v>
          </cell>
          <cell r="C4022" t="str">
            <v>Materiales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>
            <v>725002</v>
          </cell>
          <cell r="B4023">
            <v>725002</v>
          </cell>
          <cell r="C4023" t="str">
            <v>Generales</v>
          </cell>
          <cell r="D4023">
            <v>0</v>
          </cell>
          <cell r="E4023">
            <v>0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>
            <v>725003</v>
          </cell>
          <cell r="B4024">
            <v>725003</v>
          </cell>
          <cell r="C4024" t="str">
            <v>Sueldos y salarios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>
            <v>725004</v>
          </cell>
          <cell r="B4025">
            <v>725004</v>
          </cell>
          <cell r="C4025" t="str">
            <v>Contribuciones imputadas</v>
          </cell>
          <cell r="D4025">
            <v>0</v>
          </cell>
          <cell r="E4025">
            <v>0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>
            <v>725005</v>
          </cell>
          <cell r="B4026">
            <v>725005</v>
          </cell>
          <cell r="C4026" t="str">
            <v>Contribuciones efectivas</v>
          </cell>
          <cell r="D4026">
            <v>0</v>
          </cell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>
            <v>725006</v>
          </cell>
          <cell r="B4027">
            <v>725006</v>
          </cell>
          <cell r="C4027" t="str">
            <v>Aportes sobre la nómina</v>
          </cell>
          <cell r="D4027">
            <v>0</v>
          </cell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>
            <v>725007</v>
          </cell>
          <cell r="B4028">
            <v>725007</v>
          </cell>
          <cell r="C4028" t="str">
            <v>Depreciación y amortización</v>
          </cell>
          <cell r="D4028">
            <v>0</v>
          </cell>
          <cell r="E4028">
            <v>0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>
            <v>725008</v>
          </cell>
          <cell r="B4029">
            <v>725008</v>
          </cell>
          <cell r="C4029" t="str">
            <v>Impuestos</v>
          </cell>
          <cell r="D4029">
            <v>0</v>
          </cell>
          <cell r="E4029">
            <v>0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>
            <v>725009</v>
          </cell>
          <cell r="B4030">
            <v>725009</v>
          </cell>
          <cell r="C4030" t="str">
            <v>Prestaciones sociales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>
            <v>725010</v>
          </cell>
          <cell r="B4031">
            <v>725010</v>
          </cell>
          <cell r="C4031" t="str">
            <v>Gastos de personal diversos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>
            <v>725095</v>
          </cell>
          <cell r="B4032">
            <v>725095</v>
          </cell>
          <cell r="C4032" t="str">
            <v>Traslado de costos (Cr)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</row>
        <row r="4033">
          <cell r="A4033">
            <v>73</v>
          </cell>
          <cell r="B4033">
            <v>730000</v>
          </cell>
          <cell r="C4033" t="str">
            <v>SERVICIOS DE SALUD</v>
          </cell>
          <cell r="D4033">
            <v>0</v>
          </cell>
          <cell r="E4033">
            <v>0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>
            <v>7301</v>
          </cell>
          <cell r="B4034">
            <v>730100</v>
          </cell>
          <cell r="C4034" t="str">
            <v>URGENCIAS - CONSULTA Y PROCEDIMIENTOS</v>
          </cell>
          <cell r="D4034">
            <v>0</v>
          </cell>
          <cell r="E4034">
            <v>0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>
            <v>730101</v>
          </cell>
          <cell r="B4035">
            <v>730101</v>
          </cell>
          <cell r="C4035" t="str">
            <v>Materiales</v>
          </cell>
          <cell r="D4035">
            <v>0</v>
          </cell>
          <cell r="E4035">
            <v>0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>
            <v>730102</v>
          </cell>
          <cell r="B4036">
            <v>730102</v>
          </cell>
          <cell r="C4036" t="str">
            <v>Generales</v>
          </cell>
          <cell r="D4036">
            <v>0</v>
          </cell>
          <cell r="E4036">
            <v>0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>
            <v>730103</v>
          </cell>
          <cell r="B4037">
            <v>730103</v>
          </cell>
          <cell r="C4037" t="str">
            <v>Sueldos y salarios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>
            <v>730104</v>
          </cell>
          <cell r="B4038">
            <v>730104</v>
          </cell>
          <cell r="C4038" t="str">
            <v>Contribuciones imputadas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>
            <v>730105</v>
          </cell>
          <cell r="B4039">
            <v>730105</v>
          </cell>
          <cell r="C4039" t="str">
            <v>Contribuciones efectivas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</row>
        <row r="4040">
          <cell r="A4040">
            <v>730106</v>
          </cell>
          <cell r="B4040">
            <v>730106</v>
          </cell>
          <cell r="C4040" t="str">
            <v>Aportes sobre la nómina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>
            <v>730107</v>
          </cell>
          <cell r="B4041">
            <v>730107</v>
          </cell>
          <cell r="C4041" t="str">
            <v>Depreciación y amortización</v>
          </cell>
          <cell r="D4041">
            <v>0</v>
          </cell>
          <cell r="E4041">
            <v>0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>
            <v>730108</v>
          </cell>
          <cell r="B4042">
            <v>730108</v>
          </cell>
          <cell r="C4042" t="str">
            <v>Impuestos</v>
          </cell>
          <cell r="D4042">
            <v>0</v>
          </cell>
          <cell r="E4042">
            <v>0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>
            <v>730109</v>
          </cell>
          <cell r="B4043">
            <v>730109</v>
          </cell>
          <cell r="C4043" t="str">
            <v>Prestaciones sociales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>
            <v>730110</v>
          </cell>
          <cell r="B4044">
            <v>730110</v>
          </cell>
          <cell r="C4044" t="str">
            <v>Gastos de personal diversos</v>
          </cell>
          <cell r="D4044">
            <v>0</v>
          </cell>
          <cell r="E4044">
            <v>0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>
            <v>730195</v>
          </cell>
          <cell r="B4045">
            <v>730195</v>
          </cell>
          <cell r="C4045" t="str">
            <v>Traslado de costos (Cr)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>
            <v>7302</v>
          </cell>
          <cell r="B4046">
            <v>730200</v>
          </cell>
          <cell r="C4046" t="str">
            <v>URGENCIAS - OBSERVACIÓN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>
            <v>730201</v>
          </cell>
          <cell r="B4047">
            <v>730201</v>
          </cell>
          <cell r="C4047" t="str">
            <v>Materiales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>
            <v>730202</v>
          </cell>
          <cell r="B4048">
            <v>730202</v>
          </cell>
          <cell r="C4048" t="str">
            <v>Generales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>
            <v>730203</v>
          </cell>
          <cell r="B4049">
            <v>730203</v>
          </cell>
          <cell r="C4049" t="str">
            <v>Sueldos y salarios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>
            <v>730204</v>
          </cell>
          <cell r="B4050">
            <v>730204</v>
          </cell>
          <cell r="C4050" t="str">
            <v>Contribuciones imputadas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>
            <v>730205</v>
          </cell>
          <cell r="B4051">
            <v>730205</v>
          </cell>
          <cell r="C4051" t="str">
            <v>Contribuciones efectivas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>
            <v>730206</v>
          </cell>
          <cell r="B4052">
            <v>730206</v>
          </cell>
          <cell r="C4052" t="str">
            <v>Aportes sobre la nómina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>
            <v>730207</v>
          </cell>
          <cell r="B4053">
            <v>730207</v>
          </cell>
          <cell r="C4053" t="str">
            <v>Depreciación y amortización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>
            <v>730208</v>
          </cell>
          <cell r="B4054">
            <v>730208</v>
          </cell>
          <cell r="C4054" t="str">
            <v>Impuestos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>
            <v>730209</v>
          </cell>
          <cell r="B4055">
            <v>730209</v>
          </cell>
          <cell r="C4055" t="str">
            <v>Prestaciones sociales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>
            <v>730210</v>
          </cell>
          <cell r="B4056">
            <v>730210</v>
          </cell>
          <cell r="C4056" t="str">
            <v>Gastos de personal diversos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>
            <v>730295</v>
          </cell>
          <cell r="B4057">
            <v>730295</v>
          </cell>
          <cell r="C4057" t="str">
            <v>Traslado de costos (Cr)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>
            <v>7310</v>
          </cell>
          <cell r="B4058">
            <v>731000</v>
          </cell>
          <cell r="C4058" t="str">
            <v>SERVICIOS AMBULATORIOS - CONSULTA EXTERNA Y PROCEDIMIENTOS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>
            <v>731001</v>
          </cell>
          <cell r="B4059">
            <v>731001</v>
          </cell>
          <cell r="C4059" t="str">
            <v>Materiales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>
            <v>731002</v>
          </cell>
          <cell r="B4060">
            <v>731002</v>
          </cell>
          <cell r="C4060" t="str">
            <v>Generales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>
            <v>731003</v>
          </cell>
          <cell r="B4061">
            <v>731003</v>
          </cell>
          <cell r="C4061" t="str">
            <v>Sueldos y salarios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</row>
        <row r="4062">
          <cell r="A4062">
            <v>731004</v>
          </cell>
          <cell r="B4062">
            <v>731004</v>
          </cell>
          <cell r="C4062" t="str">
            <v>Contribuciones imputadas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>
            <v>731005</v>
          </cell>
          <cell r="B4063">
            <v>731005</v>
          </cell>
          <cell r="C4063" t="str">
            <v>Contribuciones efectivas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>
            <v>731006</v>
          </cell>
          <cell r="B4064">
            <v>731006</v>
          </cell>
          <cell r="C4064" t="str">
            <v>Aportes sobre la nómina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>
            <v>731007</v>
          </cell>
          <cell r="B4065">
            <v>731007</v>
          </cell>
          <cell r="C4065" t="str">
            <v>Depreciación y amortización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>
            <v>731008</v>
          </cell>
          <cell r="B4066">
            <v>731008</v>
          </cell>
          <cell r="C4066" t="str">
            <v>Impuestos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>
            <v>731009</v>
          </cell>
          <cell r="B4067">
            <v>731009</v>
          </cell>
          <cell r="C4067" t="str">
            <v>Prestaciones sociales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>
            <v>731010</v>
          </cell>
          <cell r="B4068">
            <v>731010</v>
          </cell>
          <cell r="C4068" t="str">
            <v>Gastos de personal diversos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>
            <v>731095</v>
          </cell>
          <cell r="B4069">
            <v>731095</v>
          </cell>
          <cell r="C4069" t="str">
            <v>Traslado de costos (Cr)</v>
          </cell>
          <cell r="D4069">
            <v>0</v>
          </cell>
          <cell r="E4069">
            <v>0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>
            <v>7311</v>
          </cell>
          <cell r="B4070">
            <v>731100</v>
          </cell>
          <cell r="C4070" t="str">
            <v>SERVICIOS AMBULATORIOS - CONSULTA ESPECIALIZADA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>
            <v>731101</v>
          </cell>
          <cell r="B4071">
            <v>731101</v>
          </cell>
          <cell r="C4071" t="str">
            <v>Materiales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>
            <v>731102</v>
          </cell>
          <cell r="B4072">
            <v>731102</v>
          </cell>
          <cell r="C4072" t="str">
            <v>Generales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>
            <v>731103</v>
          </cell>
          <cell r="B4073">
            <v>731103</v>
          </cell>
          <cell r="C4073" t="str">
            <v>Sueldos y salarios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</row>
        <row r="4074">
          <cell r="A4074">
            <v>731104</v>
          </cell>
          <cell r="B4074">
            <v>731104</v>
          </cell>
          <cell r="C4074" t="str">
            <v>Contribuciones imputadas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>
            <v>731105</v>
          </cell>
          <cell r="B4075">
            <v>731105</v>
          </cell>
          <cell r="C4075" t="str">
            <v>Contribuciones efectivas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>
            <v>731106</v>
          </cell>
          <cell r="B4076">
            <v>731106</v>
          </cell>
          <cell r="C4076" t="str">
            <v>Aportes sobre la nómina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>
            <v>731107</v>
          </cell>
          <cell r="B4077">
            <v>731107</v>
          </cell>
          <cell r="C4077" t="str">
            <v>Depreciación y amortización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>
            <v>731108</v>
          </cell>
          <cell r="B4078">
            <v>731108</v>
          </cell>
          <cell r="C4078" t="str">
            <v>Impuestos</v>
          </cell>
          <cell r="D4078">
            <v>0</v>
          </cell>
          <cell r="E4078">
            <v>0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>
            <v>731109</v>
          </cell>
          <cell r="B4079">
            <v>731109</v>
          </cell>
          <cell r="C4079" t="str">
            <v>Prestaciones sociales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>
            <v>731110</v>
          </cell>
          <cell r="B4080">
            <v>731110</v>
          </cell>
          <cell r="C4080" t="str">
            <v>Gastos de personal diversos</v>
          </cell>
          <cell r="D4080">
            <v>0</v>
          </cell>
          <cell r="E4080">
            <v>0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>
            <v>731195</v>
          </cell>
          <cell r="B4081">
            <v>731195</v>
          </cell>
          <cell r="C4081" t="str">
            <v>Traslado de costos (Cr)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>
            <v>7312</v>
          </cell>
          <cell r="B4082">
            <v>731200</v>
          </cell>
          <cell r="C4082" t="str">
            <v>SERVICIOS AMBULATORIOS - SALUD ORAL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>
            <v>731201</v>
          </cell>
          <cell r="B4083">
            <v>731201</v>
          </cell>
          <cell r="C4083" t="str">
            <v>Materiales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>
            <v>731202</v>
          </cell>
          <cell r="B4084">
            <v>731202</v>
          </cell>
          <cell r="C4084" t="str">
            <v>Generales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>
            <v>731203</v>
          </cell>
          <cell r="B4085">
            <v>731203</v>
          </cell>
          <cell r="C4085" t="str">
            <v>Sueldos y salarios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>
            <v>731204</v>
          </cell>
          <cell r="B4086">
            <v>731204</v>
          </cell>
          <cell r="C4086" t="str">
            <v>Contribuciones imputadas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>
            <v>731205</v>
          </cell>
          <cell r="B4087">
            <v>731205</v>
          </cell>
          <cell r="C4087" t="str">
            <v>Contribuciones efectivas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>
            <v>731206</v>
          </cell>
          <cell r="B4088">
            <v>731206</v>
          </cell>
          <cell r="C4088" t="str">
            <v>Aportes sobre la nómina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>
            <v>731207</v>
          </cell>
          <cell r="B4089">
            <v>731207</v>
          </cell>
          <cell r="C4089" t="str">
            <v>Depreciación y amortización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>
            <v>731208</v>
          </cell>
          <cell r="B4090">
            <v>731208</v>
          </cell>
          <cell r="C4090" t="str">
            <v>Impuestos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</row>
        <row r="4091">
          <cell r="A4091">
            <v>731209</v>
          </cell>
          <cell r="B4091">
            <v>731209</v>
          </cell>
          <cell r="C4091" t="str">
            <v>Prestaciones sociales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>
            <v>731210</v>
          </cell>
          <cell r="B4092">
            <v>731210</v>
          </cell>
          <cell r="C4092" t="str">
            <v>Gastos de personal diversos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>
            <v>731295</v>
          </cell>
          <cell r="B4093">
            <v>731295</v>
          </cell>
          <cell r="C4093" t="str">
            <v>Traslado de costos (Cr)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>
            <v>7313</v>
          </cell>
          <cell r="B4094">
            <v>731300</v>
          </cell>
          <cell r="C4094" t="str">
            <v>SERVICIOS AMBULATORIOS - PROMOCIÓN Y PREVENCIÓN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>
            <v>731301</v>
          </cell>
          <cell r="B4095">
            <v>731301</v>
          </cell>
          <cell r="C4095" t="str">
            <v>Materiales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>
            <v>731302</v>
          </cell>
          <cell r="B4096">
            <v>731302</v>
          </cell>
          <cell r="C4096" t="str">
            <v>Generales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>
            <v>731303</v>
          </cell>
          <cell r="B4097">
            <v>731303</v>
          </cell>
          <cell r="C4097" t="str">
            <v>Sueldos y salarios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</row>
        <row r="4098">
          <cell r="A4098">
            <v>731304</v>
          </cell>
          <cell r="B4098">
            <v>731304</v>
          </cell>
          <cell r="C4098" t="str">
            <v>Contribuciones imputadas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>
            <v>731305</v>
          </cell>
          <cell r="B4099">
            <v>731305</v>
          </cell>
          <cell r="C4099" t="str">
            <v>Contribuciones efectivas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>
            <v>731306</v>
          </cell>
          <cell r="B4100">
            <v>731306</v>
          </cell>
          <cell r="C4100" t="str">
            <v>Aportes sobre la nómina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>
            <v>731307</v>
          </cell>
          <cell r="B4101">
            <v>731307</v>
          </cell>
          <cell r="C4101" t="str">
            <v>Depreciación y amortización</v>
          </cell>
          <cell r="D4101">
            <v>0</v>
          </cell>
          <cell r="E4101">
            <v>0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>
            <v>731308</v>
          </cell>
          <cell r="B4102">
            <v>731308</v>
          </cell>
          <cell r="C4102" t="str">
            <v>Impuestos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>
            <v>731309</v>
          </cell>
          <cell r="B4103">
            <v>731309</v>
          </cell>
          <cell r="C4103" t="str">
            <v>Prestaciones sociales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>
            <v>731310</v>
          </cell>
          <cell r="B4104">
            <v>731310</v>
          </cell>
          <cell r="C4104" t="str">
            <v>Gastos de personal diversos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>
            <v>731395</v>
          </cell>
          <cell r="B4105">
            <v>731395</v>
          </cell>
          <cell r="C4105" t="str">
            <v>Traslado de costos (Cr)</v>
          </cell>
          <cell r="D4105">
            <v>0</v>
          </cell>
          <cell r="E4105">
            <v>0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>
            <v>7314</v>
          </cell>
          <cell r="B4106">
            <v>731400</v>
          </cell>
          <cell r="C4106" t="str">
            <v>SERVICIOS AMBULATORIOS - OTRAS ACTIVIDADES EXTRAMURALES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>
            <v>731401</v>
          </cell>
          <cell r="B4107">
            <v>731401</v>
          </cell>
          <cell r="C4107" t="str">
            <v>Materiales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>
            <v>731402</v>
          </cell>
          <cell r="B4108">
            <v>731402</v>
          </cell>
          <cell r="C4108" t="str">
            <v>Generales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>
            <v>731403</v>
          </cell>
          <cell r="B4109">
            <v>731403</v>
          </cell>
          <cell r="C4109" t="str">
            <v>Sueldos y salarios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>
            <v>731404</v>
          </cell>
          <cell r="B4110">
            <v>731404</v>
          </cell>
          <cell r="C4110" t="str">
            <v>Contribuciones imputadas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>
            <v>731405</v>
          </cell>
          <cell r="B4111">
            <v>731405</v>
          </cell>
          <cell r="C4111" t="str">
            <v>Contribuciones efectivas</v>
          </cell>
          <cell r="D4111">
            <v>0</v>
          </cell>
          <cell r="E4111">
            <v>0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>
            <v>731406</v>
          </cell>
          <cell r="B4112">
            <v>731406</v>
          </cell>
          <cell r="C4112" t="str">
            <v>Aportes sobre la nómina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>
            <v>731407</v>
          </cell>
          <cell r="B4113">
            <v>731407</v>
          </cell>
          <cell r="C4113" t="str">
            <v>Depreciación y amortización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>
            <v>731408</v>
          </cell>
          <cell r="B4114">
            <v>731408</v>
          </cell>
          <cell r="C4114" t="str">
            <v>Impuestos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>
            <v>731409</v>
          </cell>
          <cell r="B4115">
            <v>731409</v>
          </cell>
          <cell r="C4115" t="str">
            <v>Prestaciones sociales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>
            <v>731410</v>
          </cell>
          <cell r="B4116">
            <v>731410</v>
          </cell>
          <cell r="C4116" t="str">
            <v>Gastos de personal diversos</v>
          </cell>
          <cell r="D4116">
            <v>0</v>
          </cell>
          <cell r="E4116">
            <v>0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>
            <v>731495</v>
          </cell>
          <cell r="B4117">
            <v>731495</v>
          </cell>
          <cell r="C4117" t="str">
            <v>Traslado de costos (Cr)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>
            <v>7320</v>
          </cell>
          <cell r="B4118">
            <v>732000</v>
          </cell>
          <cell r="C4118" t="str">
            <v>HOSPITALIZACIÓN - ESTANCIA GENERAL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>
            <v>732001</v>
          </cell>
          <cell r="B4119">
            <v>732001</v>
          </cell>
          <cell r="C4119" t="str">
            <v>Materiales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</row>
        <row r="4120">
          <cell r="A4120">
            <v>732002</v>
          </cell>
          <cell r="B4120">
            <v>732002</v>
          </cell>
          <cell r="C4120" t="str">
            <v>Generales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>
            <v>732003</v>
          </cell>
          <cell r="B4121">
            <v>732003</v>
          </cell>
          <cell r="C4121" t="str">
            <v>Sueldos y salarios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>
            <v>732004</v>
          </cell>
          <cell r="B4122">
            <v>732004</v>
          </cell>
          <cell r="C4122" t="str">
            <v>Contribuciones imputadas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>
            <v>732005</v>
          </cell>
          <cell r="B4123">
            <v>732005</v>
          </cell>
          <cell r="C4123" t="str">
            <v>Contribuciones efectivas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>
            <v>732006</v>
          </cell>
          <cell r="B4124">
            <v>732006</v>
          </cell>
          <cell r="C4124" t="str">
            <v>Aportes sobre la nómina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>
            <v>732007</v>
          </cell>
          <cell r="B4125">
            <v>732007</v>
          </cell>
          <cell r="C4125" t="str">
            <v>Depreciación y amortización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>
            <v>732008</v>
          </cell>
          <cell r="B4126">
            <v>732008</v>
          </cell>
          <cell r="C4126" t="str">
            <v>Impuestos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>
            <v>732009</v>
          </cell>
          <cell r="B4127">
            <v>732009</v>
          </cell>
          <cell r="C4127" t="str">
            <v>Prestaciones sociales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>
            <v>732010</v>
          </cell>
          <cell r="B4128">
            <v>732010</v>
          </cell>
          <cell r="C4128" t="str">
            <v>Gastos de personal diversos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</row>
        <row r="4129">
          <cell r="A4129">
            <v>732095</v>
          </cell>
          <cell r="B4129">
            <v>732095</v>
          </cell>
          <cell r="C4129" t="str">
            <v>Traslado de costos (Cr)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>
            <v>7321</v>
          </cell>
          <cell r="B4130">
            <v>732100</v>
          </cell>
          <cell r="C4130" t="str">
            <v>HOSPITALIZACIÓN - CUIDADOS INTENSIVOS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>
            <v>732101</v>
          </cell>
          <cell r="B4131">
            <v>732101</v>
          </cell>
          <cell r="C4131" t="str">
            <v>Materiales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>
            <v>732102</v>
          </cell>
          <cell r="B4132">
            <v>732102</v>
          </cell>
          <cell r="C4132" t="str">
            <v>Generales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>
            <v>732103</v>
          </cell>
          <cell r="B4133">
            <v>732103</v>
          </cell>
          <cell r="C4133" t="str">
            <v>Sueldos y salarios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>
            <v>732104</v>
          </cell>
          <cell r="B4134">
            <v>732104</v>
          </cell>
          <cell r="C4134" t="str">
            <v>Contribuciones imputadas</v>
          </cell>
          <cell r="D4134">
            <v>0</v>
          </cell>
          <cell r="E4134">
            <v>0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>
            <v>732105</v>
          </cell>
          <cell r="B4135">
            <v>732105</v>
          </cell>
          <cell r="C4135" t="str">
            <v>Contribuciones efectivas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>
            <v>732106</v>
          </cell>
          <cell r="B4136">
            <v>732106</v>
          </cell>
          <cell r="C4136" t="str">
            <v>Aportes sobre la nómina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>
            <v>732107</v>
          </cell>
          <cell r="B4137">
            <v>732107</v>
          </cell>
          <cell r="C4137" t="str">
            <v>Depreciación y amortización</v>
          </cell>
          <cell r="D4137">
            <v>0</v>
          </cell>
          <cell r="E4137">
            <v>0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>
            <v>732108</v>
          </cell>
          <cell r="B4138">
            <v>732108</v>
          </cell>
          <cell r="C4138" t="str">
            <v>Impuestos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>
            <v>732109</v>
          </cell>
          <cell r="B4139">
            <v>732109</v>
          </cell>
          <cell r="C4139" t="str">
            <v>Prestaciones sociales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>
            <v>732110</v>
          </cell>
          <cell r="B4140">
            <v>732110</v>
          </cell>
          <cell r="C4140" t="str">
            <v>Gastos de personal diversos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>
            <v>732195</v>
          </cell>
          <cell r="B4141">
            <v>732195</v>
          </cell>
          <cell r="C4141" t="str">
            <v>Traslado de costos (Cr)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>
            <v>7322</v>
          </cell>
          <cell r="B4142">
            <v>732200</v>
          </cell>
          <cell r="C4142" t="str">
            <v>HOSPITALIZACIÓN - CUIDADOS INTERMEDIOS</v>
          </cell>
          <cell r="D4142">
            <v>0</v>
          </cell>
          <cell r="E4142">
            <v>0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>
            <v>732201</v>
          </cell>
          <cell r="B4143">
            <v>732201</v>
          </cell>
          <cell r="C4143" t="str">
            <v>Materiales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>
            <v>732202</v>
          </cell>
          <cell r="B4144">
            <v>732202</v>
          </cell>
          <cell r="C4144" t="str">
            <v>Generales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>
            <v>732203</v>
          </cell>
          <cell r="B4145">
            <v>732203</v>
          </cell>
          <cell r="C4145" t="str">
            <v>Sueldos y salarios</v>
          </cell>
          <cell r="D4145">
            <v>0</v>
          </cell>
          <cell r="E4145">
            <v>0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>
            <v>732204</v>
          </cell>
          <cell r="B4146">
            <v>732204</v>
          </cell>
          <cell r="C4146" t="str">
            <v>Contribuciones imputadas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>
            <v>732205</v>
          </cell>
          <cell r="B4147">
            <v>732205</v>
          </cell>
          <cell r="C4147" t="str">
            <v>Contribuciones efectivas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>
            <v>732206</v>
          </cell>
          <cell r="B4148">
            <v>732206</v>
          </cell>
          <cell r="C4148" t="str">
            <v>Aportes sobre la nómina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</row>
        <row r="4149">
          <cell r="A4149">
            <v>732207</v>
          </cell>
          <cell r="B4149">
            <v>732207</v>
          </cell>
          <cell r="C4149" t="str">
            <v>Depreciación y amortización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>
            <v>732208</v>
          </cell>
          <cell r="B4150">
            <v>732208</v>
          </cell>
          <cell r="C4150" t="str">
            <v>Impuestos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>
            <v>732209</v>
          </cell>
          <cell r="B4151">
            <v>732209</v>
          </cell>
          <cell r="C4151" t="str">
            <v>Prestaciones sociales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>
            <v>732210</v>
          </cell>
          <cell r="B4152">
            <v>732210</v>
          </cell>
          <cell r="C4152" t="str">
            <v>Gastos de personal diversos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>
            <v>732295</v>
          </cell>
          <cell r="B4153">
            <v>732295</v>
          </cell>
          <cell r="C4153" t="str">
            <v>Traslado de costos (Cr)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>
            <v>7323</v>
          </cell>
          <cell r="B4154">
            <v>732300</v>
          </cell>
          <cell r="C4154" t="str">
            <v>HOSPITALIZACIÓN - RECIÉN NACIDOS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>
            <v>732301</v>
          </cell>
          <cell r="B4155">
            <v>732301</v>
          </cell>
          <cell r="C4155" t="str">
            <v>Materiales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>
            <v>732302</v>
          </cell>
          <cell r="B4156">
            <v>732302</v>
          </cell>
          <cell r="C4156" t="str">
            <v>Generales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>
            <v>732303</v>
          </cell>
          <cell r="B4157">
            <v>732303</v>
          </cell>
          <cell r="C4157" t="str">
            <v>Sueldos y salarios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>
            <v>732304</v>
          </cell>
          <cell r="B4158">
            <v>732304</v>
          </cell>
          <cell r="C4158" t="str">
            <v>Contribuciones imputadas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>
            <v>732305</v>
          </cell>
          <cell r="B4159">
            <v>732305</v>
          </cell>
          <cell r="C4159" t="str">
            <v>Contribuciones efectivas</v>
          </cell>
          <cell r="D4159">
            <v>0</v>
          </cell>
          <cell r="E4159">
            <v>0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>
            <v>732306</v>
          </cell>
          <cell r="B4160">
            <v>732306</v>
          </cell>
          <cell r="C4160" t="str">
            <v>Aportes sobre la nómina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>
            <v>732307</v>
          </cell>
          <cell r="B4161">
            <v>732307</v>
          </cell>
          <cell r="C4161" t="str">
            <v>Depreciación y amortización</v>
          </cell>
          <cell r="D4161">
            <v>0</v>
          </cell>
          <cell r="E4161">
            <v>0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>
            <v>732308</v>
          </cell>
          <cell r="B4162">
            <v>732308</v>
          </cell>
          <cell r="C4162" t="str">
            <v>Impuestos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>
            <v>732309</v>
          </cell>
          <cell r="B4163">
            <v>732309</v>
          </cell>
          <cell r="C4163" t="str">
            <v>Prestaciones sociales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>
            <v>732310</v>
          </cell>
          <cell r="B4164">
            <v>732310</v>
          </cell>
          <cell r="C4164" t="str">
            <v>Gastos de personal diversos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>
            <v>732395</v>
          </cell>
          <cell r="B4165">
            <v>732395</v>
          </cell>
          <cell r="C4165" t="str">
            <v>Traslado de costos (Cr)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>
            <v>7324</v>
          </cell>
          <cell r="B4166">
            <v>732400</v>
          </cell>
          <cell r="C4166" t="str">
            <v>HOSPITALIZACIÓN - SALUD MENTAL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>
            <v>732401</v>
          </cell>
          <cell r="B4167">
            <v>732401</v>
          </cell>
          <cell r="C4167" t="str">
            <v>Materiales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>
            <v>732402</v>
          </cell>
          <cell r="B4168">
            <v>732402</v>
          </cell>
          <cell r="C4168" t="str">
            <v>Generales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>
            <v>732403</v>
          </cell>
          <cell r="B4169">
            <v>732403</v>
          </cell>
          <cell r="C4169" t="str">
            <v>Sueldos y salarios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</row>
        <row r="4170">
          <cell r="A4170">
            <v>732404</v>
          </cell>
          <cell r="B4170">
            <v>732404</v>
          </cell>
          <cell r="C4170" t="str">
            <v>Contribuciones imputadas</v>
          </cell>
          <cell r="D4170">
            <v>0</v>
          </cell>
          <cell r="E4170">
            <v>0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>
            <v>732405</v>
          </cell>
          <cell r="B4171">
            <v>732405</v>
          </cell>
          <cell r="C4171" t="str">
            <v>Contribuciones efectivas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>
            <v>732406</v>
          </cell>
          <cell r="B4172">
            <v>732406</v>
          </cell>
          <cell r="C4172" t="str">
            <v>Aportes sobre la nómina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>
            <v>732407</v>
          </cell>
          <cell r="B4173">
            <v>732407</v>
          </cell>
          <cell r="C4173" t="str">
            <v>Depreciación y amortización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>
            <v>732408</v>
          </cell>
          <cell r="B4174">
            <v>732408</v>
          </cell>
          <cell r="C4174" t="str">
            <v>Impuestos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>
            <v>732409</v>
          </cell>
          <cell r="B4175">
            <v>732409</v>
          </cell>
          <cell r="C4175" t="str">
            <v>Prestaciones sociales</v>
          </cell>
          <cell r="D4175">
            <v>0</v>
          </cell>
          <cell r="E4175">
            <v>0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>
            <v>732410</v>
          </cell>
          <cell r="B4176">
            <v>732410</v>
          </cell>
          <cell r="C4176" t="str">
            <v>Gastos de personal diversos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>
            <v>732495</v>
          </cell>
          <cell r="B4177">
            <v>732495</v>
          </cell>
          <cell r="C4177" t="str">
            <v>Traslado de costos (Cr)</v>
          </cell>
          <cell r="D4177">
            <v>0</v>
          </cell>
          <cell r="E4177">
            <v>0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</row>
        <row r="4178">
          <cell r="A4178">
            <v>7325</v>
          </cell>
          <cell r="B4178">
            <v>732500</v>
          </cell>
          <cell r="C4178" t="str">
            <v>HOSPITALIZACIÓN - QUEMADOS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>
            <v>732501</v>
          </cell>
          <cell r="B4179">
            <v>732501</v>
          </cell>
          <cell r="C4179" t="str">
            <v>Materiales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>
            <v>732502</v>
          </cell>
          <cell r="B4180">
            <v>732502</v>
          </cell>
          <cell r="C4180" t="str">
            <v>Generales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>
            <v>732503</v>
          </cell>
          <cell r="B4181">
            <v>732503</v>
          </cell>
          <cell r="C4181" t="str">
            <v>Sueldos y salarios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>
            <v>732504</v>
          </cell>
          <cell r="B4182">
            <v>732504</v>
          </cell>
          <cell r="C4182" t="str">
            <v>Contribuciones imputadas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>
            <v>732505</v>
          </cell>
          <cell r="B4183">
            <v>732505</v>
          </cell>
          <cell r="C4183" t="str">
            <v>Contribuciones efectivas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>
            <v>732506</v>
          </cell>
          <cell r="B4184">
            <v>732506</v>
          </cell>
          <cell r="C4184" t="str">
            <v>Aportes sobre la nómina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>
            <v>732507</v>
          </cell>
          <cell r="B4185">
            <v>732507</v>
          </cell>
          <cell r="C4185" t="str">
            <v>Depreciación y amortización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>
            <v>732508</v>
          </cell>
          <cell r="B4186">
            <v>732508</v>
          </cell>
          <cell r="C4186" t="str">
            <v>Impuestos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>
            <v>732509</v>
          </cell>
          <cell r="B4187">
            <v>732509</v>
          </cell>
          <cell r="C4187" t="str">
            <v>Prestaciones sociales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>
            <v>732510</v>
          </cell>
          <cell r="B4188">
            <v>732510</v>
          </cell>
          <cell r="C4188" t="str">
            <v>Gastos de personal diversos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</row>
        <row r="4189">
          <cell r="A4189">
            <v>732595</v>
          </cell>
          <cell r="B4189">
            <v>732595</v>
          </cell>
          <cell r="C4189" t="str">
            <v>Traslado de costos (Cr)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>
            <v>7326</v>
          </cell>
          <cell r="B4190">
            <v>732600</v>
          </cell>
          <cell r="C4190" t="str">
            <v>HOSPITALIZACIÓN - OTROS CUIDADOS ESPECIALES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>
            <v>732601</v>
          </cell>
          <cell r="B4191">
            <v>732601</v>
          </cell>
          <cell r="C4191" t="str">
            <v>Materiales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>
            <v>732602</v>
          </cell>
          <cell r="B4192">
            <v>732602</v>
          </cell>
          <cell r="C4192" t="str">
            <v>Generales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>
            <v>732603</v>
          </cell>
          <cell r="B4193">
            <v>732603</v>
          </cell>
          <cell r="C4193" t="str">
            <v>Sueldos y salarios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>
            <v>732604</v>
          </cell>
          <cell r="B4194">
            <v>732604</v>
          </cell>
          <cell r="C4194" t="str">
            <v>Contribuciones imputadas</v>
          </cell>
          <cell r="D4194">
            <v>0</v>
          </cell>
          <cell r="E4194">
            <v>0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>
            <v>732605</v>
          </cell>
          <cell r="B4195">
            <v>732605</v>
          </cell>
          <cell r="C4195" t="str">
            <v>Contribuciones efectivas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>
            <v>732606</v>
          </cell>
          <cell r="B4196">
            <v>732606</v>
          </cell>
          <cell r="C4196" t="str">
            <v>Aportes sobre la nómina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>
            <v>732607</v>
          </cell>
          <cell r="B4197">
            <v>732607</v>
          </cell>
          <cell r="C4197" t="str">
            <v>Depreciación y amortización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>
            <v>732608</v>
          </cell>
          <cell r="B4198">
            <v>732608</v>
          </cell>
          <cell r="C4198" t="str">
            <v>Impuestos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>
            <v>732609</v>
          </cell>
          <cell r="B4199">
            <v>732609</v>
          </cell>
          <cell r="C4199" t="str">
            <v>Prestaciones sociales</v>
          </cell>
          <cell r="D4199">
            <v>0</v>
          </cell>
          <cell r="E4199">
            <v>0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>
            <v>732610</v>
          </cell>
          <cell r="B4200">
            <v>732610</v>
          </cell>
          <cell r="C4200" t="str">
            <v>Gastos de personal diversos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>
            <v>732695</v>
          </cell>
          <cell r="B4201">
            <v>732695</v>
          </cell>
          <cell r="C4201" t="str">
            <v>Traslado de costos (Cr)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>
            <v>7330</v>
          </cell>
          <cell r="B4202">
            <v>733000</v>
          </cell>
          <cell r="C4202" t="str">
            <v>QUIRÓFANOS Y SALAS DE PARTO - QUIRÓFANOS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>
            <v>733001</v>
          </cell>
          <cell r="B4203">
            <v>733001</v>
          </cell>
          <cell r="C4203" t="str">
            <v>Materiales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>
            <v>733002</v>
          </cell>
          <cell r="B4204">
            <v>733002</v>
          </cell>
          <cell r="C4204" t="str">
            <v>Generales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>
            <v>733003</v>
          </cell>
          <cell r="B4205">
            <v>733003</v>
          </cell>
          <cell r="C4205" t="str">
            <v>Sueldos y salarios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>
            <v>733004</v>
          </cell>
          <cell r="B4206">
            <v>733004</v>
          </cell>
          <cell r="C4206" t="str">
            <v>Contribuciones imputadas</v>
          </cell>
          <cell r="D4206">
            <v>0</v>
          </cell>
          <cell r="E4206">
            <v>0</v>
          </cell>
          <cell r="F4206">
            <v>0</v>
          </cell>
          <cell r="G4206">
            <v>0</v>
          </cell>
          <cell r="H4206">
            <v>0</v>
          </cell>
          <cell r="I4206">
            <v>0</v>
          </cell>
        </row>
        <row r="4207">
          <cell r="A4207">
            <v>733005</v>
          </cell>
          <cell r="B4207">
            <v>733005</v>
          </cell>
          <cell r="C4207" t="str">
            <v>Contribuciones efectivas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>
            <v>733006</v>
          </cell>
          <cell r="B4208">
            <v>733006</v>
          </cell>
          <cell r="C4208" t="str">
            <v>Aportes sobre la nómina</v>
          </cell>
          <cell r="D4208">
            <v>0</v>
          </cell>
          <cell r="E4208">
            <v>0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>
            <v>733007</v>
          </cell>
          <cell r="B4209">
            <v>733007</v>
          </cell>
          <cell r="C4209" t="str">
            <v>Depreciación y amortización</v>
          </cell>
          <cell r="D4209">
            <v>0</v>
          </cell>
          <cell r="E4209">
            <v>0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>
            <v>733008</v>
          </cell>
          <cell r="B4210">
            <v>733008</v>
          </cell>
          <cell r="C4210" t="str">
            <v>Impuestos</v>
          </cell>
          <cell r="D4210">
            <v>0</v>
          </cell>
          <cell r="E4210">
            <v>0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>
            <v>733009</v>
          </cell>
          <cell r="B4211">
            <v>733009</v>
          </cell>
          <cell r="C4211" t="str">
            <v>Prestaciones sociales</v>
          </cell>
          <cell r="D4211">
            <v>0</v>
          </cell>
          <cell r="E4211">
            <v>0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>
            <v>733010</v>
          </cell>
          <cell r="B4212">
            <v>733010</v>
          </cell>
          <cell r="C4212" t="str">
            <v>Gastos de personal diversos</v>
          </cell>
          <cell r="D4212">
            <v>0</v>
          </cell>
          <cell r="E4212">
            <v>0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>
            <v>733095</v>
          </cell>
          <cell r="B4213">
            <v>733095</v>
          </cell>
          <cell r="C4213" t="str">
            <v>Traslado de costos (Cr)</v>
          </cell>
          <cell r="D4213">
            <v>0</v>
          </cell>
          <cell r="E4213">
            <v>0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>
            <v>7331</v>
          </cell>
          <cell r="B4214">
            <v>733100</v>
          </cell>
          <cell r="C4214" t="str">
            <v>QUIRÓFANOS Y SALAS DE PARTO - SALAS DE PARTO</v>
          </cell>
          <cell r="D4214">
            <v>0</v>
          </cell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>
            <v>733101</v>
          </cell>
          <cell r="B4215">
            <v>733101</v>
          </cell>
          <cell r="C4215" t="str">
            <v>Materiales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>
            <v>733102</v>
          </cell>
          <cell r="B4216">
            <v>733102</v>
          </cell>
          <cell r="C4216" t="str">
            <v>Generales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>
            <v>733103</v>
          </cell>
          <cell r="B4217">
            <v>733103</v>
          </cell>
          <cell r="C4217" t="str">
            <v>Sueldos y salarios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</row>
        <row r="4218">
          <cell r="A4218">
            <v>733104</v>
          </cell>
          <cell r="B4218">
            <v>733104</v>
          </cell>
          <cell r="C4218" t="str">
            <v>Contribuciones imputadas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>
            <v>733105</v>
          </cell>
          <cell r="B4219">
            <v>733105</v>
          </cell>
          <cell r="C4219" t="str">
            <v>Contribuciones efectivas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>
            <v>733106</v>
          </cell>
          <cell r="B4220">
            <v>733106</v>
          </cell>
          <cell r="C4220" t="str">
            <v>Aportes sobre la nómina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>
            <v>733107</v>
          </cell>
          <cell r="B4221">
            <v>733107</v>
          </cell>
          <cell r="C4221" t="str">
            <v>Depreciación y amortización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>
            <v>733108</v>
          </cell>
          <cell r="B4222">
            <v>733108</v>
          </cell>
          <cell r="C4222" t="str">
            <v>Impuestos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>
            <v>733109</v>
          </cell>
          <cell r="B4223">
            <v>733109</v>
          </cell>
          <cell r="C4223" t="str">
            <v>Prestaciones sociales</v>
          </cell>
          <cell r="D4223">
            <v>0</v>
          </cell>
          <cell r="E4223">
            <v>0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>
            <v>733110</v>
          </cell>
          <cell r="B4224">
            <v>733110</v>
          </cell>
          <cell r="C4224" t="str">
            <v>Gastos de personal diversos</v>
          </cell>
          <cell r="D4224">
            <v>0</v>
          </cell>
          <cell r="E4224">
            <v>0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>
            <v>733195</v>
          </cell>
          <cell r="B4225">
            <v>733195</v>
          </cell>
          <cell r="C4225" t="str">
            <v>Traslado de costos (Cr)</v>
          </cell>
          <cell r="D4225">
            <v>0</v>
          </cell>
          <cell r="E4225">
            <v>0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>
            <v>7340</v>
          </cell>
          <cell r="B4226">
            <v>734000</v>
          </cell>
          <cell r="C4226" t="str">
            <v>APOYO DIAGNÓSTICO - LABORATORIO CLÍNICO</v>
          </cell>
          <cell r="D4226">
            <v>0</v>
          </cell>
          <cell r="E4226">
            <v>0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>
            <v>734001</v>
          </cell>
          <cell r="B4227">
            <v>734001</v>
          </cell>
          <cell r="C4227" t="str">
            <v>Materiales</v>
          </cell>
          <cell r="D4227">
            <v>0</v>
          </cell>
          <cell r="E4227">
            <v>0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>
            <v>734002</v>
          </cell>
          <cell r="B4228">
            <v>734002</v>
          </cell>
          <cell r="C4228" t="str">
            <v>Generales</v>
          </cell>
          <cell r="D4228">
            <v>0</v>
          </cell>
          <cell r="E4228">
            <v>0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>
            <v>734003</v>
          </cell>
          <cell r="B4229">
            <v>734003</v>
          </cell>
          <cell r="C4229" t="str">
            <v>Sueldos y salarios</v>
          </cell>
          <cell r="D4229">
            <v>0</v>
          </cell>
          <cell r="E4229">
            <v>0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>
            <v>734004</v>
          </cell>
          <cell r="B4230">
            <v>734004</v>
          </cell>
          <cell r="C4230" t="str">
            <v>Contribuciones imputadas</v>
          </cell>
          <cell r="D4230">
            <v>0</v>
          </cell>
          <cell r="E4230">
            <v>0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>
            <v>734005</v>
          </cell>
          <cell r="B4231">
            <v>734005</v>
          </cell>
          <cell r="C4231" t="str">
            <v>Contribuciones efectivas</v>
          </cell>
          <cell r="D4231">
            <v>0</v>
          </cell>
          <cell r="E4231">
            <v>0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>
            <v>734006</v>
          </cell>
          <cell r="B4232">
            <v>734006</v>
          </cell>
          <cell r="C4232" t="str">
            <v>Aportes sobre la nómina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>
            <v>734007</v>
          </cell>
          <cell r="B4233">
            <v>734007</v>
          </cell>
          <cell r="C4233" t="str">
            <v>Depreciación y amortización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>
            <v>734008</v>
          </cell>
          <cell r="B4234">
            <v>734008</v>
          </cell>
          <cell r="C4234" t="str">
            <v>Impuestos</v>
          </cell>
          <cell r="D4234">
            <v>0</v>
          </cell>
          <cell r="E4234">
            <v>0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>
            <v>734009</v>
          </cell>
          <cell r="B4235">
            <v>734009</v>
          </cell>
          <cell r="C4235" t="str">
            <v>Prestaciones sociales</v>
          </cell>
          <cell r="D4235">
            <v>0</v>
          </cell>
          <cell r="E4235">
            <v>0</v>
          </cell>
          <cell r="F4235">
            <v>0</v>
          </cell>
          <cell r="G4235">
            <v>0</v>
          </cell>
          <cell r="H4235">
            <v>0</v>
          </cell>
          <cell r="I4235">
            <v>0</v>
          </cell>
        </row>
        <row r="4236">
          <cell r="A4236">
            <v>734010</v>
          </cell>
          <cell r="B4236">
            <v>734010</v>
          </cell>
          <cell r="C4236" t="str">
            <v>Gastos de personal diversos</v>
          </cell>
          <cell r="D4236">
            <v>0</v>
          </cell>
          <cell r="E4236">
            <v>0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>
            <v>734095</v>
          </cell>
          <cell r="B4237">
            <v>734095</v>
          </cell>
          <cell r="C4237" t="str">
            <v>Traslado de costos (Cr)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>
            <v>7341</v>
          </cell>
          <cell r="B4238">
            <v>734100</v>
          </cell>
          <cell r="C4238" t="str">
            <v>APOYO DIAGNÓSTICO - IMAGENOLOGÍA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>
            <v>734101</v>
          </cell>
          <cell r="B4239">
            <v>734101</v>
          </cell>
          <cell r="C4239" t="str">
            <v>Materiales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>
            <v>734102</v>
          </cell>
          <cell r="B4240">
            <v>734102</v>
          </cell>
          <cell r="C4240" t="str">
            <v>Generales</v>
          </cell>
          <cell r="D4240">
            <v>0</v>
          </cell>
          <cell r="E4240">
            <v>0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>
            <v>734103</v>
          </cell>
          <cell r="B4241">
            <v>734103</v>
          </cell>
          <cell r="C4241" t="str">
            <v>Sueldos y salarios</v>
          </cell>
          <cell r="D4241">
            <v>0</v>
          </cell>
          <cell r="E4241">
            <v>0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>
            <v>734104</v>
          </cell>
          <cell r="B4242">
            <v>734104</v>
          </cell>
          <cell r="C4242" t="str">
            <v>Contribuciones imputadas</v>
          </cell>
          <cell r="D4242">
            <v>0</v>
          </cell>
          <cell r="E4242">
            <v>0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>
            <v>734105</v>
          </cell>
          <cell r="B4243">
            <v>734105</v>
          </cell>
          <cell r="C4243" t="str">
            <v>Contribuciones efectivas</v>
          </cell>
          <cell r="D4243">
            <v>0</v>
          </cell>
          <cell r="E4243">
            <v>0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>
            <v>734106</v>
          </cell>
          <cell r="B4244">
            <v>734106</v>
          </cell>
          <cell r="C4244" t="str">
            <v>Aportes sobre la nómina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>
            <v>734107</v>
          </cell>
          <cell r="B4245">
            <v>734107</v>
          </cell>
          <cell r="C4245" t="str">
            <v>Depreciación y amortización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>
            <v>734108</v>
          </cell>
          <cell r="B4246">
            <v>734108</v>
          </cell>
          <cell r="C4246" t="str">
            <v>Impuestos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>
            <v>734109</v>
          </cell>
          <cell r="B4247">
            <v>734109</v>
          </cell>
          <cell r="C4247" t="str">
            <v>Prestaciones sociales</v>
          </cell>
          <cell r="D4247">
            <v>0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>
            <v>734110</v>
          </cell>
          <cell r="B4248">
            <v>734110</v>
          </cell>
          <cell r="C4248" t="str">
            <v>Gastos de personal diversos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</row>
        <row r="4249">
          <cell r="A4249">
            <v>734195</v>
          </cell>
          <cell r="B4249">
            <v>734195</v>
          </cell>
          <cell r="C4249" t="str">
            <v>Traslado de costos (Cr)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>
            <v>7342</v>
          </cell>
          <cell r="B4250">
            <v>734200</v>
          </cell>
          <cell r="C4250" t="str">
            <v>APOYO DIAGNÓSTICO - ANATOMÍA PATOLÓGICA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>
            <v>734201</v>
          </cell>
          <cell r="B4251">
            <v>734201</v>
          </cell>
          <cell r="C4251" t="str">
            <v>Materiales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>
            <v>734202</v>
          </cell>
          <cell r="B4252">
            <v>734202</v>
          </cell>
          <cell r="C4252" t="str">
            <v>Generales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>
            <v>734203</v>
          </cell>
          <cell r="B4253">
            <v>734203</v>
          </cell>
          <cell r="C4253" t="str">
            <v>Sueldos y salarios</v>
          </cell>
          <cell r="D4253">
            <v>0</v>
          </cell>
          <cell r="E4253">
            <v>0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>
            <v>734204</v>
          </cell>
          <cell r="B4254">
            <v>734204</v>
          </cell>
          <cell r="C4254" t="str">
            <v>Contribuciones imputadas</v>
          </cell>
          <cell r="D4254">
            <v>0</v>
          </cell>
          <cell r="E4254">
            <v>0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>
            <v>734205</v>
          </cell>
          <cell r="B4255">
            <v>734205</v>
          </cell>
          <cell r="C4255" t="str">
            <v>Contribuciones efectivas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>
            <v>734206</v>
          </cell>
          <cell r="B4256">
            <v>734206</v>
          </cell>
          <cell r="C4256" t="str">
            <v>Aportes sobre la nómina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>
            <v>734207</v>
          </cell>
          <cell r="B4257">
            <v>734207</v>
          </cell>
          <cell r="C4257" t="str">
            <v>Depreciación y amortización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>
            <v>734208</v>
          </cell>
          <cell r="B4258">
            <v>734208</v>
          </cell>
          <cell r="C4258" t="str">
            <v>Impuestos</v>
          </cell>
          <cell r="D4258">
            <v>0</v>
          </cell>
          <cell r="E4258">
            <v>0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>
            <v>734209</v>
          </cell>
          <cell r="B4259">
            <v>734209</v>
          </cell>
          <cell r="C4259" t="str">
            <v>Prestaciones sociales</v>
          </cell>
          <cell r="D4259">
            <v>0</v>
          </cell>
          <cell r="E4259">
            <v>0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>
            <v>734210</v>
          </cell>
          <cell r="B4260">
            <v>734210</v>
          </cell>
          <cell r="C4260" t="str">
            <v>Gastos de personal diversos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>
            <v>734295</v>
          </cell>
          <cell r="B4261">
            <v>734295</v>
          </cell>
          <cell r="C4261" t="str">
            <v>Traslado de costos (Cr)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>
            <v>7343</v>
          </cell>
          <cell r="B4262">
            <v>734300</v>
          </cell>
          <cell r="C4262" t="str">
            <v>APOYO DIAGNÓSTICO - OTRAS UNIDADES DE APOYO DIAGNÓSTICO</v>
          </cell>
          <cell r="D4262">
            <v>0</v>
          </cell>
          <cell r="E4262">
            <v>0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>
            <v>734301</v>
          </cell>
          <cell r="B4263">
            <v>734301</v>
          </cell>
          <cell r="C4263" t="str">
            <v>Materiales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>
            <v>734302</v>
          </cell>
          <cell r="B4264">
            <v>734302</v>
          </cell>
          <cell r="C4264" t="str">
            <v>Generales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</row>
        <row r="4265">
          <cell r="A4265">
            <v>734303</v>
          </cell>
          <cell r="B4265">
            <v>734303</v>
          </cell>
          <cell r="C4265" t="str">
            <v>Sueldos y salarios</v>
          </cell>
          <cell r="D4265">
            <v>0</v>
          </cell>
          <cell r="E4265">
            <v>0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>
            <v>734304</v>
          </cell>
          <cell r="B4266">
            <v>734304</v>
          </cell>
          <cell r="C4266" t="str">
            <v>Contribuciones imputadas</v>
          </cell>
          <cell r="D4266">
            <v>0</v>
          </cell>
          <cell r="E4266">
            <v>0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>
            <v>734305</v>
          </cell>
          <cell r="B4267">
            <v>734305</v>
          </cell>
          <cell r="C4267" t="str">
            <v>Contribuciones efectivas</v>
          </cell>
          <cell r="D4267">
            <v>0</v>
          </cell>
          <cell r="E4267">
            <v>0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>
            <v>734306</v>
          </cell>
          <cell r="B4268">
            <v>734306</v>
          </cell>
          <cell r="C4268" t="str">
            <v>Aportes sobre la nómina</v>
          </cell>
          <cell r="D4268">
            <v>0</v>
          </cell>
          <cell r="E4268">
            <v>0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>
            <v>734307</v>
          </cell>
          <cell r="B4269">
            <v>734307</v>
          </cell>
          <cell r="C4269" t="str">
            <v>Depreciación y amortización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</row>
        <row r="4270">
          <cell r="A4270">
            <v>734308</v>
          </cell>
          <cell r="B4270">
            <v>734308</v>
          </cell>
          <cell r="C4270" t="str">
            <v>Impuestos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>
            <v>734309</v>
          </cell>
          <cell r="B4271">
            <v>734309</v>
          </cell>
          <cell r="C4271" t="str">
            <v>Prestaciones sociales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>
            <v>734310</v>
          </cell>
          <cell r="B4272">
            <v>734310</v>
          </cell>
          <cell r="C4272" t="str">
            <v>Gastos de personal diversos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>
            <v>734395</v>
          </cell>
          <cell r="B4273">
            <v>734395</v>
          </cell>
          <cell r="C4273" t="str">
            <v>Traslado de costos (Cr)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>
            <v>7349</v>
          </cell>
          <cell r="B4274">
            <v>734900</v>
          </cell>
          <cell r="C4274" t="str">
            <v>APOYO TERAPÉUTICO - REHABILITACIÓN Y TERAPIAS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>
            <v>734901</v>
          </cell>
          <cell r="B4275">
            <v>734901</v>
          </cell>
          <cell r="C4275" t="str">
            <v>Materiales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>
            <v>734902</v>
          </cell>
          <cell r="B4276">
            <v>734902</v>
          </cell>
          <cell r="C4276" t="str">
            <v>Generales</v>
          </cell>
          <cell r="D4276">
            <v>0</v>
          </cell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>
            <v>734903</v>
          </cell>
          <cell r="B4277">
            <v>734903</v>
          </cell>
          <cell r="C4277" t="str">
            <v>Sueldos y salarios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>
            <v>734904</v>
          </cell>
          <cell r="B4278">
            <v>734904</v>
          </cell>
          <cell r="C4278" t="str">
            <v>Contribuciones imputadas</v>
          </cell>
          <cell r="D4278">
            <v>0</v>
          </cell>
          <cell r="E4278">
            <v>0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>
            <v>734905</v>
          </cell>
          <cell r="B4279">
            <v>734905</v>
          </cell>
          <cell r="C4279" t="str">
            <v>Contribuciones efectivas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>
            <v>734906</v>
          </cell>
          <cell r="B4280">
            <v>734906</v>
          </cell>
          <cell r="C4280" t="str">
            <v>Aportes sobre la nómina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>
            <v>734907</v>
          </cell>
          <cell r="B4281">
            <v>734907</v>
          </cell>
          <cell r="C4281" t="str">
            <v>Depreciación y amortización</v>
          </cell>
          <cell r="D4281">
            <v>0</v>
          </cell>
          <cell r="E4281">
            <v>0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>
            <v>734908</v>
          </cell>
          <cell r="B4282">
            <v>734908</v>
          </cell>
          <cell r="C4282" t="str">
            <v>Impuestos</v>
          </cell>
          <cell r="D4282">
            <v>0</v>
          </cell>
          <cell r="E4282">
            <v>0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>
            <v>734909</v>
          </cell>
          <cell r="B4283">
            <v>734909</v>
          </cell>
          <cell r="C4283" t="str">
            <v>Prestaciones sociales</v>
          </cell>
          <cell r="D4283">
            <v>0</v>
          </cell>
          <cell r="E4283">
            <v>0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>
            <v>734910</v>
          </cell>
          <cell r="B4284">
            <v>734910</v>
          </cell>
          <cell r="C4284" t="str">
            <v>Gastos de personal diversos</v>
          </cell>
          <cell r="D4284">
            <v>0</v>
          </cell>
          <cell r="E4284">
            <v>0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>
            <v>734995</v>
          </cell>
          <cell r="B4285">
            <v>734995</v>
          </cell>
          <cell r="C4285" t="str">
            <v>Traslado de costos (Cr)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>
            <v>7350</v>
          </cell>
          <cell r="B4286">
            <v>735000</v>
          </cell>
          <cell r="C4286" t="str">
            <v>APOYO TERAPÉUTICO - BANCO DE COMPONENTES ANATÓMICOS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>
            <v>735001</v>
          </cell>
          <cell r="B4287">
            <v>735001</v>
          </cell>
          <cell r="C4287" t="str">
            <v>Materiales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>
            <v>735002</v>
          </cell>
          <cell r="B4288">
            <v>735002</v>
          </cell>
          <cell r="C4288" t="str">
            <v>Generales</v>
          </cell>
          <cell r="D4288">
            <v>0</v>
          </cell>
          <cell r="E4288">
            <v>0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>
            <v>735003</v>
          </cell>
          <cell r="B4289">
            <v>735003</v>
          </cell>
          <cell r="C4289" t="str">
            <v>Sueldos y salarios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>
            <v>735004</v>
          </cell>
          <cell r="B4290">
            <v>735004</v>
          </cell>
          <cell r="C4290" t="str">
            <v>Contribuciones imputadas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>
            <v>735005</v>
          </cell>
          <cell r="B4291">
            <v>735005</v>
          </cell>
          <cell r="C4291" t="str">
            <v>Contribuciones efectivas</v>
          </cell>
          <cell r="D4291">
            <v>0</v>
          </cell>
          <cell r="E4291">
            <v>0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>
            <v>735006</v>
          </cell>
          <cell r="B4292">
            <v>735006</v>
          </cell>
          <cell r="C4292" t="str">
            <v>Aportes sobre la nómina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>
            <v>735007</v>
          </cell>
          <cell r="B4293">
            <v>735007</v>
          </cell>
          <cell r="C4293" t="str">
            <v>Depreciación y amortización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</row>
        <row r="4294">
          <cell r="A4294">
            <v>735008</v>
          </cell>
          <cell r="B4294">
            <v>735008</v>
          </cell>
          <cell r="C4294" t="str">
            <v>Impuestos</v>
          </cell>
          <cell r="D4294">
            <v>0</v>
          </cell>
          <cell r="E4294">
            <v>0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>
            <v>735009</v>
          </cell>
          <cell r="B4295">
            <v>735009</v>
          </cell>
          <cell r="C4295" t="str">
            <v>Prestaciones sociales</v>
          </cell>
          <cell r="D4295">
            <v>0</v>
          </cell>
          <cell r="E4295">
            <v>0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>
            <v>735010</v>
          </cell>
          <cell r="B4296">
            <v>735010</v>
          </cell>
          <cell r="C4296" t="str">
            <v>Gastos de personal diversos</v>
          </cell>
          <cell r="D4296">
            <v>0</v>
          </cell>
          <cell r="E4296">
            <v>0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>
            <v>735095</v>
          </cell>
          <cell r="B4297">
            <v>735095</v>
          </cell>
          <cell r="C4297" t="str">
            <v>Traslado de costos (Cr)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>
            <v>7351</v>
          </cell>
          <cell r="B4298">
            <v>735100</v>
          </cell>
          <cell r="C4298" t="str">
            <v>APOYO TERAPÉUTICO - BANCO DE SANGRE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</row>
        <row r="4299">
          <cell r="A4299">
            <v>735101</v>
          </cell>
          <cell r="B4299">
            <v>735101</v>
          </cell>
          <cell r="C4299" t="str">
            <v>Materiales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>
            <v>735102</v>
          </cell>
          <cell r="B4300">
            <v>735102</v>
          </cell>
          <cell r="C4300" t="str">
            <v>Generales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>
            <v>735103</v>
          </cell>
          <cell r="B4301">
            <v>735103</v>
          </cell>
          <cell r="C4301" t="str">
            <v>Sueldos y salarios</v>
          </cell>
          <cell r="D4301">
            <v>0</v>
          </cell>
          <cell r="E4301">
            <v>0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>
            <v>735104</v>
          </cell>
          <cell r="B4302">
            <v>735104</v>
          </cell>
          <cell r="C4302" t="str">
            <v>Contribuciones imputadas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>
            <v>735105</v>
          </cell>
          <cell r="B4303">
            <v>735105</v>
          </cell>
          <cell r="C4303" t="str">
            <v>Contribuciones efectivas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>
            <v>735106</v>
          </cell>
          <cell r="B4304">
            <v>735106</v>
          </cell>
          <cell r="C4304" t="str">
            <v>Aportes sobre la nómina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>
            <v>735107</v>
          </cell>
          <cell r="B4305">
            <v>735107</v>
          </cell>
          <cell r="C4305" t="str">
            <v>Depreciación y amortización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>
            <v>735108</v>
          </cell>
          <cell r="B4306">
            <v>735108</v>
          </cell>
          <cell r="C4306" t="str">
            <v>Impuestos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>
            <v>735109</v>
          </cell>
          <cell r="B4307">
            <v>735109</v>
          </cell>
          <cell r="C4307" t="str">
            <v>Prestaciones sociales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>
            <v>735110</v>
          </cell>
          <cell r="B4308">
            <v>735110</v>
          </cell>
          <cell r="C4308" t="str">
            <v>Gastos de personal diversos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>
            <v>735195</v>
          </cell>
          <cell r="B4309">
            <v>735195</v>
          </cell>
          <cell r="C4309" t="str">
            <v>Traslado de costos (Cr)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>
            <v>7352</v>
          </cell>
          <cell r="B4310">
            <v>735200</v>
          </cell>
          <cell r="C4310" t="str">
            <v>APOYO TERAPÉUTICO - UNIDAD RENAL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>
            <v>735201</v>
          </cell>
          <cell r="B4311">
            <v>735201</v>
          </cell>
          <cell r="C4311" t="str">
            <v>Materiales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>
            <v>735202</v>
          </cell>
          <cell r="B4312">
            <v>735202</v>
          </cell>
          <cell r="C4312" t="str">
            <v>Generales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>
            <v>735203</v>
          </cell>
          <cell r="B4313">
            <v>735203</v>
          </cell>
          <cell r="C4313" t="str">
            <v>Sueldos y salarios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>
            <v>735204</v>
          </cell>
          <cell r="B4314">
            <v>735204</v>
          </cell>
          <cell r="C4314" t="str">
            <v>Contribuciones imputadas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>
            <v>735205</v>
          </cell>
          <cell r="B4315">
            <v>735205</v>
          </cell>
          <cell r="C4315" t="str">
            <v>Contribuciones efectivas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>
            <v>735206</v>
          </cell>
          <cell r="B4316">
            <v>735206</v>
          </cell>
          <cell r="C4316" t="str">
            <v>Aportes sobre la nómina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>
            <v>735207</v>
          </cell>
          <cell r="B4317">
            <v>735207</v>
          </cell>
          <cell r="C4317" t="str">
            <v>Depreciación y amortización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>
            <v>735208</v>
          </cell>
          <cell r="B4318">
            <v>735208</v>
          </cell>
          <cell r="C4318" t="str">
            <v>Impuestos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>
            <v>735209</v>
          </cell>
          <cell r="B4319">
            <v>735209</v>
          </cell>
          <cell r="C4319" t="str">
            <v>Prestaciones sociales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>
            <v>735210</v>
          </cell>
          <cell r="B4320">
            <v>735210</v>
          </cell>
          <cell r="C4320" t="str">
            <v>Gastos de personal diversos</v>
          </cell>
          <cell r="D4320">
            <v>0</v>
          </cell>
          <cell r="E4320">
            <v>0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>
            <v>735295</v>
          </cell>
          <cell r="B4321">
            <v>735295</v>
          </cell>
          <cell r="C4321" t="str">
            <v>Traslado de costos (Cr)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>
            <v>7353</v>
          </cell>
          <cell r="B4322">
            <v>735300</v>
          </cell>
          <cell r="C4322" t="str">
            <v>APOYO TERAPÉUTICO - UNIDAD DE HEMODINAMIA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</row>
        <row r="4323">
          <cell r="A4323">
            <v>735301</v>
          </cell>
          <cell r="B4323">
            <v>735301</v>
          </cell>
          <cell r="C4323" t="str">
            <v>Materiales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>
            <v>735302</v>
          </cell>
          <cell r="B4324">
            <v>735302</v>
          </cell>
          <cell r="C4324" t="str">
            <v>Generales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>
            <v>735303</v>
          </cell>
          <cell r="B4325">
            <v>735303</v>
          </cell>
          <cell r="C4325" t="str">
            <v>Sueldos y salarios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>
            <v>735304</v>
          </cell>
          <cell r="B4326">
            <v>735304</v>
          </cell>
          <cell r="C4326" t="str">
            <v>Contribuciones imputadas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>
            <v>735305</v>
          </cell>
          <cell r="B4327">
            <v>735305</v>
          </cell>
          <cell r="C4327" t="str">
            <v>Contribuciones efectivas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</row>
        <row r="4328">
          <cell r="A4328">
            <v>735306</v>
          </cell>
          <cell r="B4328">
            <v>735306</v>
          </cell>
          <cell r="C4328" t="str">
            <v>Aportes sobre la nómina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>
            <v>735307</v>
          </cell>
          <cell r="B4329">
            <v>735307</v>
          </cell>
          <cell r="C4329" t="str">
            <v>Depreciación y amortización</v>
          </cell>
          <cell r="D4329">
            <v>0</v>
          </cell>
          <cell r="E4329">
            <v>0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>
            <v>735308</v>
          </cell>
          <cell r="B4330">
            <v>735308</v>
          </cell>
          <cell r="C4330" t="str">
            <v>Impuestos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>
            <v>735309</v>
          </cell>
          <cell r="B4331">
            <v>735309</v>
          </cell>
          <cell r="C4331" t="str">
            <v>Prestaciones sociales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>
            <v>735310</v>
          </cell>
          <cell r="B4332">
            <v>735310</v>
          </cell>
          <cell r="C4332" t="str">
            <v>Gastos de personal diversos</v>
          </cell>
          <cell r="D4332">
            <v>0</v>
          </cell>
          <cell r="E4332">
            <v>0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>
            <v>735395</v>
          </cell>
          <cell r="B4333">
            <v>735395</v>
          </cell>
          <cell r="C4333" t="str">
            <v>Traslado de costos (Cr)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>
            <v>7354</v>
          </cell>
          <cell r="B4334">
            <v>735400</v>
          </cell>
          <cell r="C4334" t="str">
            <v>APOYO TERAPÉUTICO - TERAPIAS ONCOLÓGICAS</v>
          </cell>
          <cell r="D4334">
            <v>0</v>
          </cell>
          <cell r="E4334">
            <v>0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>
            <v>735401</v>
          </cell>
          <cell r="B4335">
            <v>735401</v>
          </cell>
          <cell r="C4335" t="str">
            <v>Materiales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>
            <v>735402</v>
          </cell>
          <cell r="B4336">
            <v>735402</v>
          </cell>
          <cell r="C4336" t="str">
            <v>Generales</v>
          </cell>
          <cell r="D4336">
            <v>0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>
            <v>735403</v>
          </cell>
          <cell r="B4337">
            <v>735403</v>
          </cell>
          <cell r="C4337" t="str">
            <v>Sueldos y salarios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>
            <v>735404</v>
          </cell>
          <cell r="B4338">
            <v>735404</v>
          </cell>
          <cell r="C4338" t="str">
            <v>Contribuciones imputadas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>
            <v>735405</v>
          </cell>
          <cell r="B4339">
            <v>735405</v>
          </cell>
          <cell r="C4339" t="str">
            <v>Contribuciones efectivas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>
            <v>735406</v>
          </cell>
          <cell r="B4340">
            <v>735406</v>
          </cell>
          <cell r="C4340" t="str">
            <v>Aportes sobre la nómina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>
            <v>735407</v>
          </cell>
          <cell r="B4341">
            <v>735407</v>
          </cell>
          <cell r="C4341" t="str">
            <v>Depreciación y amortización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>
            <v>735408</v>
          </cell>
          <cell r="B4342">
            <v>735408</v>
          </cell>
          <cell r="C4342" t="str">
            <v>Impuestos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>
            <v>735409</v>
          </cell>
          <cell r="B4343">
            <v>735409</v>
          </cell>
          <cell r="C4343" t="str">
            <v>Prestaciones sociales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>
            <v>735410</v>
          </cell>
          <cell r="B4344">
            <v>735410</v>
          </cell>
          <cell r="C4344" t="str">
            <v>Gastos de personal diversos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>
            <v>735495</v>
          </cell>
          <cell r="B4345">
            <v>735495</v>
          </cell>
          <cell r="C4345" t="str">
            <v>Traslado de costos (Cr)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>
            <v>7355</v>
          </cell>
          <cell r="B4346">
            <v>735500</v>
          </cell>
          <cell r="C4346" t="str">
            <v>APOYO TERAPÉUTICO - FARMACIA E INSUMOS HOSPITALARIOS</v>
          </cell>
          <cell r="D4346">
            <v>0</v>
          </cell>
          <cell r="E4346">
            <v>0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>
            <v>735501</v>
          </cell>
          <cell r="B4347">
            <v>735501</v>
          </cell>
          <cell r="C4347" t="str">
            <v>Materiales</v>
          </cell>
          <cell r="D4347">
            <v>0</v>
          </cell>
          <cell r="E4347">
            <v>0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>
            <v>735502</v>
          </cell>
          <cell r="B4348">
            <v>735502</v>
          </cell>
          <cell r="C4348" t="str">
            <v>Generales</v>
          </cell>
          <cell r="D4348">
            <v>0</v>
          </cell>
          <cell r="E4348">
            <v>0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>
            <v>735503</v>
          </cell>
          <cell r="B4349">
            <v>735503</v>
          </cell>
          <cell r="C4349" t="str">
            <v>Sueldos y salarios</v>
          </cell>
          <cell r="D4349">
            <v>0</v>
          </cell>
          <cell r="E4349">
            <v>0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>
            <v>735504</v>
          </cell>
          <cell r="B4350">
            <v>735504</v>
          </cell>
          <cell r="C4350" t="str">
            <v>Contribuciones imputadas</v>
          </cell>
          <cell r="D4350">
            <v>0</v>
          </cell>
          <cell r="E4350">
            <v>0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>
            <v>735505</v>
          </cell>
          <cell r="B4351">
            <v>735505</v>
          </cell>
          <cell r="C4351" t="str">
            <v>Contribuciones efectivas</v>
          </cell>
          <cell r="D4351">
            <v>0</v>
          </cell>
          <cell r="E4351">
            <v>0</v>
          </cell>
          <cell r="F4351">
            <v>0</v>
          </cell>
          <cell r="G4351">
            <v>0</v>
          </cell>
          <cell r="H4351">
            <v>0</v>
          </cell>
          <cell r="I4351">
            <v>0</v>
          </cell>
        </row>
        <row r="4352">
          <cell r="A4352">
            <v>735506</v>
          </cell>
          <cell r="B4352">
            <v>735506</v>
          </cell>
          <cell r="C4352" t="str">
            <v>Aportes sobre la nómina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>
            <v>735507</v>
          </cell>
          <cell r="B4353">
            <v>735507</v>
          </cell>
          <cell r="C4353" t="str">
            <v>Depreciación y amortización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>
            <v>735508</v>
          </cell>
          <cell r="B4354">
            <v>735508</v>
          </cell>
          <cell r="C4354" t="str">
            <v>Impuestos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>
            <v>735509</v>
          </cell>
          <cell r="B4355">
            <v>735509</v>
          </cell>
          <cell r="C4355" t="str">
            <v>Prestaciones sociales</v>
          </cell>
          <cell r="D4355">
            <v>0</v>
          </cell>
          <cell r="E4355">
            <v>0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>
            <v>735510</v>
          </cell>
          <cell r="B4356">
            <v>735510</v>
          </cell>
          <cell r="C4356" t="str">
            <v>Gastos de personal diversos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  <cell r="H4356">
            <v>0</v>
          </cell>
          <cell r="I4356">
            <v>0</v>
          </cell>
        </row>
        <row r="4357">
          <cell r="A4357">
            <v>735595</v>
          </cell>
          <cell r="B4357">
            <v>735595</v>
          </cell>
          <cell r="C4357" t="str">
            <v>Traslado de costos (Cr)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>
            <v>7356</v>
          </cell>
          <cell r="B4358">
            <v>735600</v>
          </cell>
          <cell r="C4358" t="str">
            <v>APOYO TERAPÉUTICO - OTRAS UNIDADES DE APOYO TERAPÉUTICO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>
            <v>735601</v>
          </cell>
          <cell r="B4359">
            <v>735601</v>
          </cell>
          <cell r="C4359" t="str">
            <v>Materiales</v>
          </cell>
          <cell r="D4359">
            <v>0</v>
          </cell>
          <cell r="E4359">
            <v>0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>
            <v>735602</v>
          </cell>
          <cell r="B4360">
            <v>735602</v>
          </cell>
          <cell r="C4360" t="str">
            <v>Generales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>
            <v>735603</v>
          </cell>
          <cell r="B4361">
            <v>735603</v>
          </cell>
          <cell r="C4361" t="str">
            <v>Sueldos y salarios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>
            <v>735604</v>
          </cell>
          <cell r="B4362">
            <v>735604</v>
          </cell>
          <cell r="C4362" t="str">
            <v>Contribuciones imputadas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>
            <v>735605</v>
          </cell>
          <cell r="B4363">
            <v>735605</v>
          </cell>
          <cell r="C4363" t="str">
            <v>Contribuciones efectivas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>
            <v>735606</v>
          </cell>
          <cell r="B4364">
            <v>735606</v>
          </cell>
          <cell r="C4364" t="str">
            <v>Aportes sobre la nómina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>
            <v>735607</v>
          </cell>
          <cell r="B4365">
            <v>735607</v>
          </cell>
          <cell r="C4365" t="str">
            <v>Depreciación y amortización</v>
          </cell>
          <cell r="D4365">
            <v>0</v>
          </cell>
          <cell r="E4365">
            <v>0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>
            <v>735608</v>
          </cell>
          <cell r="B4366">
            <v>735608</v>
          </cell>
          <cell r="C4366" t="str">
            <v>Impuestos</v>
          </cell>
          <cell r="D4366">
            <v>0</v>
          </cell>
          <cell r="E4366">
            <v>0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>
            <v>735609</v>
          </cell>
          <cell r="B4367">
            <v>735609</v>
          </cell>
          <cell r="C4367" t="str">
            <v>Prestaciones sociales</v>
          </cell>
          <cell r="D4367">
            <v>0</v>
          </cell>
          <cell r="E4367">
            <v>0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>
            <v>735610</v>
          </cell>
          <cell r="B4368">
            <v>735610</v>
          </cell>
          <cell r="C4368" t="str">
            <v>Gastos de personal diversos</v>
          </cell>
          <cell r="D4368">
            <v>0</v>
          </cell>
          <cell r="E4368">
            <v>0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>
            <v>735695</v>
          </cell>
          <cell r="B4369">
            <v>735695</v>
          </cell>
          <cell r="C4369" t="str">
            <v>Traslado de costos (Cr)</v>
          </cell>
          <cell r="D4369">
            <v>0</v>
          </cell>
          <cell r="E4369">
            <v>0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>
            <v>7380</v>
          </cell>
          <cell r="B4370">
            <v>738000</v>
          </cell>
          <cell r="C4370" t="str">
            <v>SERVICIOS CONEXOS A LA SALUD - MEDIO AMBIENTE</v>
          </cell>
          <cell r="D4370">
            <v>0</v>
          </cell>
          <cell r="E4370">
            <v>0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>
            <v>738001</v>
          </cell>
          <cell r="B4371">
            <v>738001</v>
          </cell>
          <cell r="C4371" t="str">
            <v>Materiales</v>
          </cell>
          <cell r="D4371">
            <v>0</v>
          </cell>
          <cell r="E4371">
            <v>0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>
            <v>738002</v>
          </cell>
          <cell r="B4372">
            <v>738002</v>
          </cell>
          <cell r="C4372" t="str">
            <v>Generales</v>
          </cell>
          <cell r="D4372">
            <v>0</v>
          </cell>
          <cell r="E4372">
            <v>0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>
            <v>738003</v>
          </cell>
          <cell r="B4373">
            <v>738003</v>
          </cell>
          <cell r="C4373" t="str">
            <v>Sueldos y salarios</v>
          </cell>
          <cell r="D4373">
            <v>0</v>
          </cell>
          <cell r="E4373">
            <v>0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>
            <v>738004</v>
          </cell>
          <cell r="B4374">
            <v>738004</v>
          </cell>
          <cell r="C4374" t="str">
            <v>Contribuciones imputadas</v>
          </cell>
          <cell r="D4374">
            <v>0</v>
          </cell>
          <cell r="E4374">
            <v>0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>
            <v>738005</v>
          </cell>
          <cell r="B4375">
            <v>738005</v>
          </cell>
          <cell r="C4375" t="str">
            <v>Contribuciones efectivas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>
            <v>738006</v>
          </cell>
          <cell r="B4376">
            <v>738006</v>
          </cell>
          <cell r="C4376" t="str">
            <v>Aportes sobre la nómina</v>
          </cell>
          <cell r="D4376">
            <v>0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>
            <v>738007</v>
          </cell>
          <cell r="B4377">
            <v>738007</v>
          </cell>
          <cell r="C4377" t="str">
            <v>Depreciación y amortización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>
            <v>738008</v>
          </cell>
          <cell r="B4378">
            <v>738008</v>
          </cell>
          <cell r="C4378" t="str">
            <v>Impuestos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>
            <v>738009</v>
          </cell>
          <cell r="B4379">
            <v>738009</v>
          </cell>
          <cell r="C4379" t="str">
            <v>Prestaciones sociales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>
            <v>738010</v>
          </cell>
          <cell r="B4380">
            <v>738010</v>
          </cell>
          <cell r="C4380" t="str">
            <v>Gastos de personal diversos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  <cell r="H4380">
            <v>0</v>
          </cell>
          <cell r="I4380">
            <v>0</v>
          </cell>
        </row>
        <row r="4381">
          <cell r="A4381">
            <v>738095</v>
          </cell>
          <cell r="B4381">
            <v>738095</v>
          </cell>
          <cell r="C4381" t="str">
            <v>Traslado de costos (Cr)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>
            <v>7381</v>
          </cell>
          <cell r="B4382">
            <v>738100</v>
          </cell>
          <cell r="C4382" t="str">
            <v>SERVICIOS CONEXOS A LA SALUD - ANCIANATOS Y ALBERGUES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>
            <v>738101</v>
          </cell>
          <cell r="B4383">
            <v>738101</v>
          </cell>
          <cell r="C4383" t="str">
            <v>Materiales</v>
          </cell>
          <cell r="D4383">
            <v>0</v>
          </cell>
          <cell r="E4383">
            <v>0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>
            <v>738102</v>
          </cell>
          <cell r="B4384">
            <v>738102</v>
          </cell>
          <cell r="C4384" t="str">
            <v>Generales</v>
          </cell>
          <cell r="D4384">
            <v>0</v>
          </cell>
          <cell r="E4384">
            <v>0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>
            <v>738103</v>
          </cell>
          <cell r="B4385">
            <v>738103</v>
          </cell>
          <cell r="C4385" t="str">
            <v>Sueldos y salarios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  <cell r="H4385">
            <v>0</v>
          </cell>
          <cell r="I4385">
            <v>0</v>
          </cell>
        </row>
        <row r="4386">
          <cell r="A4386">
            <v>738104</v>
          </cell>
          <cell r="B4386">
            <v>738104</v>
          </cell>
          <cell r="C4386" t="str">
            <v>Contribuciones imputadas</v>
          </cell>
          <cell r="D4386">
            <v>0</v>
          </cell>
          <cell r="E4386">
            <v>0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>
            <v>738105</v>
          </cell>
          <cell r="B4387">
            <v>738105</v>
          </cell>
          <cell r="C4387" t="str">
            <v>Contribuciones efectivas</v>
          </cell>
          <cell r="D4387">
            <v>0</v>
          </cell>
          <cell r="E4387">
            <v>0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>
            <v>738106</v>
          </cell>
          <cell r="B4388">
            <v>738106</v>
          </cell>
          <cell r="C4388" t="str">
            <v>Aportes sobre la nómina</v>
          </cell>
          <cell r="D4388">
            <v>0</v>
          </cell>
          <cell r="E4388">
            <v>0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>
            <v>738107</v>
          </cell>
          <cell r="B4389">
            <v>738107</v>
          </cell>
          <cell r="C4389" t="str">
            <v>Depreciación y amortización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>
            <v>738108</v>
          </cell>
          <cell r="B4390">
            <v>738108</v>
          </cell>
          <cell r="C4390" t="str">
            <v>Impuestos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>
            <v>738109</v>
          </cell>
          <cell r="B4391">
            <v>738109</v>
          </cell>
          <cell r="C4391" t="str">
            <v>Prestaciones sociales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>
            <v>738110</v>
          </cell>
          <cell r="B4392">
            <v>738110</v>
          </cell>
          <cell r="C4392" t="str">
            <v>Gastos de personal diversos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>
            <v>738195</v>
          </cell>
          <cell r="B4393">
            <v>738195</v>
          </cell>
          <cell r="C4393" t="str">
            <v>Traslado de costos (Cr)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>
            <v>7382</v>
          </cell>
          <cell r="B4394">
            <v>738200</v>
          </cell>
          <cell r="C4394" t="str">
            <v>SERVICIOS CONEXOS A LA SALUD - CENTROS Y PUESTOS DE SALUD</v>
          </cell>
          <cell r="D4394">
            <v>0</v>
          </cell>
          <cell r="E4394">
            <v>0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>
            <v>738201</v>
          </cell>
          <cell r="B4395">
            <v>738201</v>
          </cell>
          <cell r="C4395" t="str">
            <v>Materiales</v>
          </cell>
          <cell r="D4395">
            <v>0</v>
          </cell>
          <cell r="E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>
            <v>738202</v>
          </cell>
          <cell r="B4396">
            <v>738202</v>
          </cell>
          <cell r="C4396" t="str">
            <v>Generales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>
            <v>738203</v>
          </cell>
          <cell r="B4397">
            <v>738203</v>
          </cell>
          <cell r="C4397" t="str">
            <v>Sueldos y salarios</v>
          </cell>
          <cell r="D4397">
            <v>0</v>
          </cell>
          <cell r="E4397">
            <v>0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>
            <v>738204</v>
          </cell>
          <cell r="B4398">
            <v>738204</v>
          </cell>
          <cell r="C4398" t="str">
            <v>Contribuciones imputadas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>
            <v>738205</v>
          </cell>
          <cell r="B4399">
            <v>738205</v>
          </cell>
          <cell r="C4399" t="str">
            <v>Contribuciones efectivas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>
            <v>738206</v>
          </cell>
          <cell r="B4400">
            <v>738206</v>
          </cell>
          <cell r="C4400" t="str">
            <v>Aportes sobre la nómina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>
            <v>738207</v>
          </cell>
          <cell r="B4401">
            <v>738207</v>
          </cell>
          <cell r="C4401" t="str">
            <v>Depreciación y amortización</v>
          </cell>
          <cell r="D4401">
            <v>0</v>
          </cell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>
            <v>738208</v>
          </cell>
          <cell r="B4402">
            <v>738208</v>
          </cell>
          <cell r="C4402" t="str">
            <v>Impuestos</v>
          </cell>
          <cell r="D4402">
            <v>0</v>
          </cell>
          <cell r="E4402">
            <v>0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>
            <v>738209</v>
          </cell>
          <cell r="B4403">
            <v>738209</v>
          </cell>
          <cell r="C4403" t="str">
            <v>Prestaciones sociales</v>
          </cell>
          <cell r="D4403">
            <v>0</v>
          </cell>
          <cell r="E4403">
            <v>0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>
            <v>738210</v>
          </cell>
          <cell r="B4404">
            <v>738210</v>
          </cell>
          <cell r="C4404" t="str">
            <v>Gastos de personal diversos</v>
          </cell>
          <cell r="D4404">
            <v>0</v>
          </cell>
          <cell r="E4404">
            <v>0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>
            <v>738295</v>
          </cell>
          <cell r="B4405">
            <v>738295</v>
          </cell>
          <cell r="C4405" t="str">
            <v>Traslado de costos (Cr)</v>
          </cell>
          <cell r="D4405">
            <v>0</v>
          </cell>
          <cell r="E4405">
            <v>0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>
            <v>7383</v>
          </cell>
          <cell r="B4406">
            <v>738300</v>
          </cell>
          <cell r="C4406" t="str">
            <v>SERVICIOS CONEXOS A LA SALUD - SERVICIOS DOCENTES</v>
          </cell>
          <cell r="D4406">
            <v>0</v>
          </cell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>
            <v>738301</v>
          </cell>
          <cell r="B4407">
            <v>738301</v>
          </cell>
          <cell r="C4407" t="str">
            <v>Materiales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>
            <v>738302</v>
          </cell>
          <cell r="B4408">
            <v>738302</v>
          </cell>
          <cell r="C4408" t="str">
            <v>Generales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>
            <v>738303</v>
          </cell>
          <cell r="B4409">
            <v>738303</v>
          </cell>
          <cell r="C4409" t="str">
            <v>Sueldos y salarios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  <cell r="H4409">
            <v>0</v>
          </cell>
          <cell r="I4409">
            <v>0</v>
          </cell>
        </row>
        <row r="4410">
          <cell r="A4410">
            <v>738304</v>
          </cell>
          <cell r="B4410">
            <v>738304</v>
          </cell>
          <cell r="C4410" t="str">
            <v>Contribuciones imputadas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>
            <v>738305</v>
          </cell>
          <cell r="B4411">
            <v>738305</v>
          </cell>
          <cell r="C4411" t="str">
            <v>Contribuciones efectivas</v>
          </cell>
          <cell r="D4411">
            <v>0</v>
          </cell>
          <cell r="E4411">
            <v>0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>
            <v>738306</v>
          </cell>
          <cell r="B4412">
            <v>738306</v>
          </cell>
          <cell r="C4412" t="str">
            <v>Aportes sobre la nómina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>
            <v>738307</v>
          </cell>
          <cell r="B4413">
            <v>738307</v>
          </cell>
          <cell r="C4413" t="str">
            <v>Depreciación y amortización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>
            <v>738308</v>
          </cell>
          <cell r="B4414">
            <v>738308</v>
          </cell>
          <cell r="C4414" t="str">
            <v>Impuestos</v>
          </cell>
          <cell r="D4414">
            <v>0</v>
          </cell>
          <cell r="E4414">
            <v>0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>
            <v>738309</v>
          </cell>
          <cell r="B4415">
            <v>738309</v>
          </cell>
          <cell r="C4415" t="str">
            <v>Prestaciones sociales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</row>
        <row r="4416">
          <cell r="A4416">
            <v>738310</v>
          </cell>
          <cell r="B4416">
            <v>738310</v>
          </cell>
          <cell r="C4416" t="str">
            <v>Gastos de personal diversos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>
            <v>738395</v>
          </cell>
          <cell r="B4417">
            <v>738395</v>
          </cell>
          <cell r="C4417" t="str">
            <v>Traslado de costos (Cr)</v>
          </cell>
          <cell r="D4417">
            <v>0</v>
          </cell>
          <cell r="E4417">
            <v>0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>
            <v>7384</v>
          </cell>
          <cell r="B4418">
            <v>738400</v>
          </cell>
          <cell r="C4418" t="str">
            <v>SERVICIOS CONEXOS A LA SALUD - INVESTIGACIÓN CIENTÍFICA</v>
          </cell>
          <cell r="D4418">
            <v>0</v>
          </cell>
          <cell r="E4418">
            <v>0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>
            <v>738401</v>
          </cell>
          <cell r="B4419">
            <v>738401</v>
          </cell>
          <cell r="C4419" t="str">
            <v>Materiales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>
            <v>738402</v>
          </cell>
          <cell r="B4420">
            <v>738402</v>
          </cell>
          <cell r="C4420" t="str">
            <v>Generales</v>
          </cell>
          <cell r="D4420">
            <v>0</v>
          </cell>
          <cell r="E4420">
            <v>0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>
            <v>738403</v>
          </cell>
          <cell r="B4421">
            <v>738403</v>
          </cell>
          <cell r="C4421" t="str">
            <v>Sueldos y salarios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>
            <v>738404</v>
          </cell>
          <cell r="B4422">
            <v>738404</v>
          </cell>
          <cell r="C4422" t="str">
            <v>Contribuciones imputadas</v>
          </cell>
          <cell r="D4422">
            <v>0</v>
          </cell>
          <cell r="E4422">
            <v>0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>
            <v>738405</v>
          </cell>
          <cell r="B4423">
            <v>738405</v>
          </cell>
          <cell r="C4423" t="str">
            <v>Contribuciones efectivas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>
            <v>738406</v>
          </cell>
          <cell r="B4424">
            <v>738406</v>
          </cell>
          <cell r="C4424" t="str">
            <v>Aportes sobre la nómina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>
            <v>738407</v>
          </cell>
          <cell r="B4425">
            <v>738407</v>
          </cell>
          <cell r="C4425" t="str">
            <v>Depreciación y amortización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>
            <v>738408</v>
          </cell>
          <cell r="B4426">
            <v>738408</v>
          </cell>
          <cell r="C4426" t="str">
            <v>Impuestos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>
            <v>738409</v>
          </cell>
          <cell r="B4427">
            <v>738409</v>
          </cell>
          <cell r="C4427" t="str">
            <v>Prestaciones sociales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>
            <v>738410</v>
          </cell>
          <cell r="B4428">
            <v>738410</v>
          </cell>
          <cell r="C4428" t="str">
            <v>Gastos de personal diversos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>
            <v>738495</v>
          </cell>
          <cell r="B4429">
            <v>738495</v>
          </cell>
          <cell r="C4429" t="str">
            <v>Traslado de costos (Cr)</v>
          </cell>
          <cell r="D4429">
            <v>0</v>
          </cell>
          <cell r="E4429">
            <v>0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>
            <v>7385</v>
          </cell>
          <cell r="B4430">
            <v>738500</v>
          </cell>
          <cell r="C4430" t="str">
            <v>SERVICIOS CONEXOS A LA SALUD - MEDICINA LEGAL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>
            <v>738501</v>
          </cell>
          <cell r="B4431">
            <v>738501</v>
          </cell>
          <cell r="C4431" t="str">
            <v>Materiales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>
            <v>738502</v>
          </cell>
          <cell r="B4432">
            <v>738502</v>
          </cell>
          <cell r="C4432" t="str">
            <v>Generales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>
            <v>738503</v>
          </cell>
          <cell r="B4433">
            <v>738503</v>
          </cell>
          <cell r="C4433" t="str">
            <v>Sueldos y salarios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>
            <v>738504</v>
          </cell>
          <cell r="B4434">
            <v>738504</v>
          </cell>
          <cell r="C4434" t="str">
            <v>Contribuciones imputadas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>
            <v>738505</v>
          </cell>
          <cell r="B4435">
            <v>738505</v>
          </cell>
          <cell r="C4435" t="str">
            <v>Contribuciones efectivas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>
            <v>738506</v>
          </cell>
          <cell r="B4436">
            <v>738506</v>
          </cell>
          <cell r="C4436" t="str">
            <v>Aportes sobre la nómina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>
            <v>738507</v>
          </cell>
          <cell r="B4437">
            <v>738507</v>
          </cell>
          <cell r="C4437" t="str">
            <v>Depreciación y amortización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>
            <v>738508</v>
          </cell>
          <cell r="B4438">
            <v>738508</v>
          </cell>
          <cell r="C4438" t="str">
            <v>Impuestos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</row>
        <row r="4439">
          <cell r="A4439">
            <v>738509</v>
          </cell>
          <cell r="B4439">
            <v>738509</v>
          </cell>
          <cell r="C4439" t="str">
            <v>Prestaciones sociales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>
            <v>738510</v>
          </cell>
          <cell r="B4440">
            <v>738510</v>
          </cell>
          <cell r="C4440" t="str">
            <v>Gastos de personal diversos</v>
          </cell>
          <cell r="D4440">
            <v>0</v>
          </cell>
          <cell r="E4440">
            <v>0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>
            <v>738595</v>
          </cell>
          <cell r="B4441">
            <v>738595</v>
          </cell>
          <cell r="C4441" t="str">
            <v>Traslado de costos (Cr)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>
            <v>7386</v>
          </cell>
          <cell r="B4442">
            <v>738600</v>
          </cell>
          <cell r="C4442" t="str">
            <v>SERVICIOS CONEXOS A LA SALUD - SERVICIO DE AMBULANCIAS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>
            <v>738601</v>
          </cell>
          <cell r="B4443">
            <v>738601</v>
          </cell>
          <cell r="C4443" t="str">
            <v>Materiales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>
            <v>738602</v>
          </cell>
          <cell r="B4444">
            <v>738602</v>
          </cell>
          <cell r="C4444" t="str">
            <v>Generales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>
            <v>738603</v>
          </cell>
          <cell r="B4445">
            <v>738603</v>
          </cell>
          <cell r="C4445" t="str">
            <v>Sueldos y salarios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>
            <v>738604</v>
          </cell>
          <cell r="B4446">
            <v>738604</v>
          </cell>
          <cell r="C4446" t="str">
            <v>Contribuciones imputadas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>
            <v>738605</v>
          </cell>
          <cell r="B4447">
            <v>738605</v>
          </cell>
          <cell r="C4447" t="str">
            <v>Contribuciones efectivas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>
            <v>738606</v>
          </cell>
          <cell r="B4448">
            <v>738606</v>
          </cell>
          <cell r="C4448" t="str">
            <v>Aportes sobre la nómina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>
            <v>738607</v>
          </cell>
          <cell r="B4449">
            <v>738607</v>
          </cell>
          <cell r="C4449" t="str">
            <v>Depreciación y amortización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>
            <v>738608</v>
          </cell>
          <cell r="B4450">
            <v>738608</v>
          </cell>
          <cell r="C4450" t="str">
            <v>Impuestos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>
            <v>738609</v>
          </cell>
          <cell r="B4451">
            <v>738609</v>
          </cell>
          <cell r="C4451" t="str">
            <v>Prestaciones sociales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>
            <v>738610</v>
          </cell>
          <cell r="B4452">
            <v>738610</v>
          </cell>
          <cell r="C4452" t="str">
            <v>Gastos de personal diversos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</row>
        <row r="4453">
          <cell r="A4453">
            <v>738695</v>
          </cell>
          <cell r="B4453">
            <v>738695</v>
          </cell>
          <cell r="C4453" t="str">
            <v>Traslado de costos (Cr)</v>
          </cell>
          <cell r="D4453">
            <v>0</v>
          </cell>
          <cell r="E4453">
            <v>0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>
            <v>7387</v>
          </cell>
          <cell r="B4454">
            <v>738700</v>
          </cell>
          <cell r="C4454" t="str">
            <v>SERVICIOS CONEXOS A LA SALUD - OTROS SERVICIOS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>
            <v>738701</v>
          </cell>
          <cell r="B4455">
            <v>738701</v>
          </cell>
          <cell r="C4455" t="str">
            <v>Materiales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>
            <v>738702</v>
          </cell>
          <cell r="B4456">
            <v>738702</v>
          </cell>
          <cell r="C4456" t="str">
            <v>Generales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>
            <v>738703</v>
          </cell>
          <cell r="B4457">
            <v>738703</v>
          </cell>
          <cell r="C4457" t="str">
            <v>Sueldos y salarios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>
            <v>738704</v>
          </cell>
          <cell r="B4458">
            <v>738704</v>
          </cell>
          <cell r="C4458" t="str">
            <v>Contribuciones imputadas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>
            <v>738705</v>
          </cell>
          <cell r="B4459">
            <v>738705</v>
          </cell>
          <cell r="C4459" t="str">
            <v>Contribuciones efectivas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>
            <v>738706</v>
          </cell>
          <cell r="B4460">
            <v>738706</v>
          </cell>
          <cell r="C4460" t="str">
            <v>Aportes sobre la nómina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>
            <v>738707</v>
          </cell>
          <cell r="B4461">
            <v>738707</v>
          </cell>
          <cell r="C4461" t="str">
            <v>Depreciación y amortización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>
            <v>738708</v>
          </cell>
          <cell r="B4462">
            <v>738708</v>
          </cell>
          <cell r="C4462" t="str">
            <v>Impuestos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>
            <v>738709</v>
          </cell>
          <cell r="B4463">
            <v>738709</v>
          </cell>
          <cell r="C4463" t="str">
            <v>Prestaciones sociales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>
            <v>738710</v>
          </cell>
          <cell r="B4464">
            <v>738710</v>
          </cell>
          <cell r="C4464" t="str">
            <v>Gastos de personal diversos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>
            <v>738795</v>
          </cell>
          <cell r="B4465">
            <v>738795</v>
          </cell>
          <cell r="C4465" t="str">
            <v>Traslado de costos (Cr)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>
            <v>74</v>
          </cell>
          <cell r="B4466">
            <v>740000</v>
          </cell>
          <cell r="C4466" t="str">
            <v>SERVICIOS DE TRANSPORTE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>
            <v>7402</v>
          </cell>
          <cell r="B4467">
            <v>740200</v>
          </cell>
          <cell r="C4467" t="str">
            <v>SERVICIO DE TRANSPORTE TERRESTRE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0</v>
          </cell>
          <cell r="I4467">
            <v>0</v>
          </cell>
        </row>
        <row r="4468">
          <cell r="A4468">
            <v>740201</v>
          </cell>
          <cell r="B4468">
            <v>740201</v>
          </cell>
          <cell r="C4468" t="str">
            <v>Materiales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>
            <v>740202</v>
          </cell>
          <cell r="B4469">
            <v>740202</v>
          </cell>
          <cell r="C4469" t="str">
            <v>Generales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>
            <v>740203</v>
          </cell>
          <cell r="B4470">
            <v>740203</v>
          </cell>
          <cell r="C4470" t="str">
            <v>Sueldos y salarios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>
            <v>740204</v>
          </cell>
          <cell r="B4471">
            <v>740204</v>
          </cell>
          <cell r="C4471" t="str">
            <v>Contribuciones imputadas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>
            <v>740205</v>
          </cell>
          <cell r="B4472">
            <v>740205</v>
          </cell>
          <cell r="C4472" t="str">
            <v>Contribuciones efectivas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>
            <v>740206</v>
          </cell>
          <cell r="B4473">
            <v>740206</v>
          </cell>
          <cell r="C4473" t="str">
            <v>Aportes sobre la nómina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</row>
        <row r="4474">
          <cell r="A4474">
            <v>740207</v>
          </cell>
          <cell r="B4474">
            <v>740207</v>
          </cell>
          <cell r="C4474" t="str">
            <v>Depreciación y amortización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>
            <v>740208</v>
          </cell>
          <cell r="B4475">
            <v>740208</v>
          </cell>
          <cell r="C4475" t="str">
            <v>Impuestos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>
            <v>740209</v>
          </cell>
          <cell r="B4476">
            <v>740209</v>
          </cell>
          <cell r="C4476" t="str">
            <v>Prestaciones sociales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>
            <v>740210</v>
          </cell>
          <cell r="B4477">
            <v>740210</v>
          </cell>
          <cell r="C4477" t="str">
            <v>Gastos de personal diversos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>
            <v>740295</v>
          </cell>
          <cell r="B4478">
            <v>740295</v>
          </cell>
          <cell r="C4478" t="str">
            <v>Traslado de costos (Cr)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>
            <v>7403</v>
          </cell>
          <cell r="B4479">
            <v>740300</v>
          </cell>
          <cell r="C4479" t="str">
            <v>SERVICIOS AERONÁUTICOS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>
            <v>740301</v>
          </cell>
          <cell r="B4480">
            <v>740301</v>
          </cell>
          <cell r="C4480" t="str">
            <v>Materiales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>
            <v>740302</v>
          </cell>
          <cell r="B4481">
            <v>740302</v>
          </cell>
          <cell r="C4481" t="str">
            <v>Generales</v>
          </cell>
          <cell r="D4481">
            <v>0</v>
          </cell>
          <cell r="E4481">
            <v>0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>
            <v>740303</v>
          </cell>
          <cell r="B4482">
            <v>740303</v>
          </cell>
          <cell r="C4482" t="str">
            <v>Sueldos y salarios</v>
          </cell>
          <cell r="D4482">
            <v>0</v>
          </cell>
          <cell r="E4482">
            <v>0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>
            <v>740304</v>
          </cell>
          <cell r="B4483">
            <v>740304</v>
          </cell>
          <cell r="C4483" t="str">
            <v>Contribuciones imputadas</v>
          </cell>
          <cell r="D4483">
            <v>0</v>
          </cell>
          <cell r="E4483">
            <v>0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>
            <v>740305</v>
          </cell>
          <cell r="B4484">
            <v>740305</v>
          </cell>
          <cell r="C4484" t="str">
            <v>Contribuciones efectivas</v>
          </cell>
          <cell r="D4484">
            <v>0</v>
          </cell>
          <cell r="E4484">
            <v>0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>
            <v>740306</v>
          </cell>
          <cell r="B4485">
            <v>740306</v>
          </cell>
          <cell r="C4485" t="str">
            <v>Aportes sobre la nómina</v>
          </cell>
          <cell r="D4485">
            <v>0</v>
          </cell>
          <cell r="E4485">
            <v>0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>
            <v>740307</v>
          </cell>
          <cell r="B4486">
            <v>740307</v>
          </cell>
          <cell r="C4486" t="str">
            <v>Depreciación y amortización</v>
          </cell>
          <cell r="D4486">
            <v>0</v>
          </cell>
          <cell r="E4486">
            <v>0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>
            <v>740308</v>
          </cell>
          <cell r="B4487">
            <v>740308</v>
          </cell>
          <cell r="C4487" t="str">
            <v>Impuestos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>
            <v>740309</v>
          </cell>
          <cell r="B4488">
            <v>740309</v>
          </cell>
          <cell r="C4488" t="str">
            <v>Prestaciones sociales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>
            <v>740310</v>
          </cell>
          <cell r="B4489">
            <v>740310</v>
          </cell>
          <cell r="C4489" t="str">
            <v>Gastos de personal diversos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>
            <v>740395</v>
          </cell>
          <cell r="B4490">
            <v>740395</v>
          </cell>
          <cell r="C4490" t="str">
            <v>Traslado de costos (Cr)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>
            <v>7404</v>
          </cell>
          <cell r="B4491">
            <v>740400</v>
          </cell>
          <cell r="C4491" t="str">
            <v>SERVICIOS PORTUARIOS Y AEROPORTUARIOS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>
            <v>740401</v>
          </cell>
          <cell r="B4492">
            <v>740401</v>
          </cell>
          <cell r="C4492" t="str">
            <v>Materiales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>
            <v>740402</v>
          </cell>
          <cell r="B4493">
            <v>740402</v>
          </cell>
          <cell r="C4493" t="str">
            <v>Generales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>
            <v>740403</v>
          </cell>
          <cell r="B4494">
            <v>740403</v>
          </cell>
          <cell r="C4494" t="str">
            <v>Sueldos y salarios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>
            <v>740404</v>
          </cell>
          <cell r="B4495">
            <v>740404</v>
          </cell>
          <cell r="C4495" t="str">
            <v>Contribuciones imputadas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>
            <v>740405</v>
          </cell>
          <cell r="B4496">
            <v>740405</v>
          </cell>
          <cell r="C4496" t="str">
            <v>Contribuciones efectivas</v>
          </cell>
          <cell r="D4496">
            <v>0</v>
          </cell>
          <cell r="E4496">
            <v>0</v>
          </cell>
          <cell r="F4496">
            <v>0</v>
          </cell>
          <cell r="G4496">
            <v>0</v>
          </cell>
          <cell r="H4496">
            <v>0</v>
          </cell>
          <cell r="I4496">
            <v>0</v>
          </cell>
        </row>
        <row r="4497">
          <cell r="A4497">
            <v>740406</v>
          </cell>
          <cell r="B4497">
            <v>740406</v>
          </cell>
          <cell r="C4497" t="str">
            <v>Aportes sobre la nómina</v>
          </cell>
          <cell r="D4497">
            <v>0</v>
          </cell>
          <cell r="E4497">
            <v>0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>
            <v>740407</v>
          </cell>
          <cell r="B4498">
            <v>740407</v>
          </cell>
          <cell r="C4498" t="str">
            <v>Depreciación y amortización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>
            <v>740408</v>
          </cell>
          <cell r="B4499">
            <v>740408</v>
          </cell>
          <cell r="C4499" t="str">
            <v>Impuestos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>
            <v>740409</v>
          </cell>
          <cell r="B4500">
            <v>740409</v>
          </cell>
          <cell r="C4500" t="str">
            <v>Prestaciones sociales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>
            <v>740410</v>
          </cell>
          <cell r="B4501">
            <v>740410</v>
          </cell>
          <cell r="C4501" t="str">
            <v>Gastos de personal diversos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>
            <v>740495</v>
          </cell>
          <cell r="B4502">
            <v>740495</v>
          </cell>
          <cell r="C4502" t="str">
            <v>Traslado de costos (Cr)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>
            <v>7405</v>
          </cell>
          <cell r="B4503">
            <v>740500</v>
          </cell>
          <cell r="C4503" t="str">
            <v>SERVICIO DE TERMINAL DE TRANSPORTE TERRESTRE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>
            <v>740501</v>
          </cell>
          <cell r="B4504">
            <v>740501</v>
          </cell>
          <cell r="C4504" t="str">
            <v>Materiales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>
            <v>740502</v>
          </cell>
          <cell r="B4505">
            <v>740502</v>
          </cell>
          <cell r="C4505" t="str">
            <v>Generales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>
            <v>740503</v>
          </cell>
          <cell r="B4506">
            <v>740503</v>
          </cell>
          <cell r="C4506" t="str">
            <v>Sueldos y salarios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>
            <v>740504</v>
          </cell>
          <cell r="B4507">
            <v>740504</v>
          </cell>
          <cell r="C4507" t="str">
            <v>Contribuciones imputadas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>
            <v>740505</v>
          </cell>
          <cell r="B4508">
            <v>740505</v>
          </cell>
          <cell r="C4508" t="str">
            <v>Contribuciones efectivas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>
            <v>740506</v>
          </cell>
          <cell r="B4509">
            <v>740506</v>
          </cell>
          <cell r="C4509" t="str">
            <v>Aportes sobre la nómina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>
            <v>740507</v>
          </cell>
          <cell r="B4510">
            <v>740507</v>
          </cell>
          <cell r="C4510" t="str">
            <v>Depreciación y amortización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>
            <v>740508</v>
          </cell>
          <cell r="B4511">
            <v>740508</v>
          </cell>
          <cell r="C4511" t="str">
            <v>Impuestos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>
            <v>740509</v>
          </cell>
          <cell r="B4512">
            <v>740509</v>
          </cell>
          <cell r="C4512" t="str">
            <v>Prestaciones sociales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>
            <v>740510</v>
          </cell>
          <cell r="B4513">
            <v>740510</v>
          </cell>
          <cell r="C4513" t="str">
            <v>Gastos de personal diversos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>
            <v>740595</v>
          </cell>
          <cell r="B4514">
            <v>740595</v>
          </cell>
          <cell r="C4514" t="str">
            <v>Traslado de costos (Cr)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>
            <v>7490</v>
          </cell>
          <cell r="B4515">
            <v>749000</v>
          </cell>
          <cell r="C4515" t="str">
            <v>OTROS SERVICIOS DE TRANSPORTE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>
            <v>749001</v>
          </cell>
          <cell r="B4516">
            <v>749001</v>
          </cell>
          <cell r="C4516" t="str">
            <v>Materiales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>
            <v>749002</v>
          </cell>
          <cell r="B4517">
            <v>749002</v>
          </cell>
          <cell r="C4517" t="str">
            <v>Generales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>
            <v>749003</v>
          </cell>
          <cell r="B4518">
            <v>749003</v>
          </cell>
          <cell r="C4518" t="str">
            <v>Sueldos y salarios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>
            <v>749004</v>
          </cell>
          <cell r="B4519">
            <v>749004</v>
          </cell>
          <cell r="C4519" t="str">
            <v>Contribuciones imputadas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>
            <v>749005</v>
          </cell>
          <cell r="B4520">
            <v>749005</v>
          </cell>
          <cell r="C4520" t="str">
            <v>Contribuciones efectivas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</row>
        <row r="4521">
          <cell r="A4521">
            <v>749006</v>
          </cell>
          <cell r="B4521">
            <v>749006</v>
          </cell>
          <cell r="C4521" t="str">
            <v>Aportes sobre la nómina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>
            <v>749007</v>
          </cell>
          <cell r="B4522">
            <v>749007</v>
          </cell>
          <cell r="C4522" t="str">
            <v>Depreciación y amortización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>
            <v>749008</v>
          </cell>
          <cell r="B4523">
            <v>749008</v>
          </cell>
          <cell r="C4523" t="str">
            <v>Impuestos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>
            <v>749009</v>
          </cell>
          <cell r="B4524">
            <v>749009</v>
          </cell>
          <cell r="C4524" t="str">
            <v>Prestaciones sociales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>
            <v>749010</v>
          </cell>
          <cell r="B4525">
            <v>749010</v>
          </cell>
          <cell r="C4525" t="str">
            <v>Gastos de personal diversos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</row>
        <row r="4526">
          <cell r="A4526">
            <v>749095</v>
          </cell>
          <cell r="B4526">
            <v>749095</v>
          </cell>
          <cell r="C4526" t="str">
            <v>Traslado de costos (Cr)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>
            <v>75</v>
          </cell>
          <cell r="B4527">
            <v>750000</v>
          </cell>
          <cell r="C4527" t="str">
            <v>SERVICIOS PÚBLICOS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>
            <v>7501</v>
          </cell>
          <cell r="B4528">
            <v>750100</v>
          </cell>
          <cell r="C4528" t="str">
            <v>ENERGÍA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>
            <v>750101</v>
          </cell>
          <cell r="B4529">
            <v>750101</v>
          </cell>
          <cell r="C4529" t="str">
            <v>Materiales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>
            <v>750102</v>
          </cell>
          <cell r="B4530">
            <v>750102</v>
          </cell>
          <cell r="C4530" t="str">
            <v>Generales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>
            <v>750103</v>
          </cell>
          <cell r="B4531">
            <v>750103</v>
          </cell>
          <cell r="C4531" t="str">
            <v>Sueldos y salarios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>
            <v>750104</v>
          </cell>
          <cell r="B4532">
            <v>750104</v>
          </cell>
          <cell r="C4532" t="str">
            <v>Contribuciones imputadas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>
            <v>750105</v>
          </cell>
          <cell r="B4533">
            <v>750105</v>
          </cell>
          <cell r="C4533" t="str">
            <v>Contribuciones efectivas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>
            <v>750106</v>
          </cell>
          <cell r="B4534">
            <v>750106</v>
          </cell>
          <cell r="C4534" t="str">
            <v>Aportes sobre la nómina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>
            <v>750107</v>
          </cell>
          <cell r="B4535">
            <v>750107</v>
          </cell>
          <cell r="C4535" t="str">
            <v>Depreciación y amortización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>
            <v>750108</v>
          </cell>
          <cell r="B4536">
            <v>750108</v>
          </cell>
          <cell r="C4536" t="str">
            <v>Impuestos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>
            <v>750109</v>
          </cell>
          <cell r="B4537">
            <v>750109</v>
          </cell>
          <cell r="C4537" t="str">
            <v>Prestaciones sociales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>
            <v>750110</v>
          </cell>
          <cell r="B4538">
            <v>750110</v>
          </cell>
          <cell r="C4538" t="str">
            <v>Gastos de personal diversos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>
            <v>750195</v>
          </cell>
          <cell r="B4539">
            <v>750195</v>
          </cell>
          <cell r="C4539" t="str">
            <v>Traslado de costos (Cr)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>
            <v>7502</v>
          </cell>
          <cell r="B4540">
            <v>750200</v>
          </cell>
          <cell r="C4540" t="str">
            <v>ACUEDUCTO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>
            <v>750201</v>
          </cell>
          <cell r="B4541">
            <v>750201</v>
          </cell>
          <cell r="C4541" t="str">
            <v>Materiales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>
            <v>750202</v>
          </cell>
          <cell r="B4542">
            <v>750202</v>
          </cell>
          <cell r="C4542" t="str">
            <v>Generales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>
            <v>750203</v>
          </cell>
          <cell r="B4543">
            <v>750203</v>
          </cell>
          <cell r="C4543" t="str">
            <v>Sueldos y salarios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>
            <v>750204</v>
          </cell>
          <cell r="B4544">
            <v>750204</v>
          </cell>
          <cell r="C4544" t="str">
            <v>Contribuciones imputadas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>
            <v>750205</v>
          </cell>
          <cell r="B4545">
            <v>750205</v>
          </cell>
          <cell r="C4545" t="str">
            <v>Contribuciones efectivas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>
            <v>750206</v>
          </cell>
          <cell r="B4546">
            <v>750206</v>
          </cell>
          <cell r="C4546" t="str">
            <v>Aportes sobre la nómina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>
            <v>750207</v>
          </cell>
          <cell r="B4547">
            <v>750207</v>
          </cell>
          <cell r="C4547" t="str">
            <v>Depreciación y amortización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>
            <v>750208</v>
          </cell>
          <cell r="B4548">
            <v>750208</v>
          </cell>
          <cell r="C4548" t="str">
            <v>Impuestos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>
            <v>750209</v>
          </cell>
          <cell r="B4549">
            <v>750209</v>
          </cell>
          <cell r="C4549" t="str">
            <v>Prestaciones sociales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</row>
        <row r="4550">
          <cell r="A4550">
            <v>750210</v>
          </cell>
          <cell r="B4550">
            <v>750210</v>
          </cell>
          <cell r="C4550" t="str">
            <v>Gastos de personal diversos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>
            <v>750295</v>
          </cell>
          <cell r="B4551">
            <v>750295</v>
          </cell>
          <cell r="C4551" t="str">
            <v>Traslado de costos (Cr)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>
            <v>7503</v>
          </cell>
          <cell r="B4552">
            <v>750300</v>
          </cell>
          <cell r="C4552" t="str">
            <v>ALCANTARILLADO</v>
          </cell>
          <cell r="D4552">
            <v>0</v>
          </cell>
          <cell r="E4552">
            <v>0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>
            <v>750301</v>
          </cell>
          <cell r="B4553">
            <v>750301</v>
          </cell>
          <cell r="C4553" t="str">
            <v>Materiales</v>
          </cell>
          <cell r="D4553">
            <v>0</v>
          </cell>
          <cell r="E4553">
            <v>0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>
            <v>750302</v>
          </cell>
          <cell r="B4554">
            <v>750302</v>
          </cell>
          <cell r="C4554" t="str">
            <v>Generales</v>
          </cell>
          <cell r="D4554">
            <v>0</v>
          </cell>
          <cell r="E4554">
            <v>0</v>
          </cell>
          <cell r="F4554">
            <v>0</v>
          </cell>
          <cell r="G4554">
            <v>0</v>
          </cell>
          <cell r="H4554">
            <v>0</v>
          </cell>
          <cell r="I4554">
            <v>0</v>
          </cell>
        </row>
        <row r="4555">
          <cell r="A4555">
            <v>750303</v>
          </cell>
          <cell r="B4555">
            <v>750303</v>
          </cell>
          <cell r="C4555" t="str">
            <v>Sueldos y salarios</v>
          </cell>
          <cell r="D4555">
            <v>0</v>
          </cell>
          <cell r="E4555">
            <v>0</v>
          </cell>
          <cell r="F4555">
            <v>0</v>
          </cell>
          <cell r="G4555">
            <v>0</v>
          </cell>
          <cell r="H4555">
            <v>0</v>
          </cell>
          <cell r="I4555">
            <v>0</v>
          </cell>
        </row>
        <row r="4556">
          <cell r="A4556">
            <v>750304</v>
          </cell>
          <cell r="B4556">
            <v>750304</v>
          </cell>
          <cell r="C4556" t="str">
            <v>Contribuciones imputadas</v>
          </cell>
          <cell r="D4556">
            <v>0</v>
          </cell>
          <cell r="E4556">
            <v>0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>
            <v>750305</v>
          </cell>
          <cell r="B4557">
            <v>750305</v>
          </cell>
          <cell r="C4557" t="str">
            <v>Contribuciones efectivas</v>
          </cell>
          <cell r="D4557">
            <v>0</v>
          </cell>
          <cell r="E4557">
            <v>0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>
            <v>750306</v>
          </cell>
          <cell r="B4558">
            <v>750306</v>
          </cell>
          <cell r="C4558" t="str">
            <v>Aportes sobre la nómina</v>
          </cell>
          <cell r="D4558">
            <v>0</v>
          </cell>
          <cell r="E4558">
            <v>0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>
            <v>750307</v>
          </cell>
          <cell r="B4559">
            <v>750307</v>
          </cell>
          <cell r="C4559" t="str">
            <v>Depreciación y amortización</v>
          </cell>
          <cell r="D4559">
            <v>0</v>
          </cell>
          <cell r="E4559">
            <v>0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>
            <v>750308</v>
          </cell>
          <cell r="B4560">
            <v>750308</v>
          </cell>
          <cell r="C4560" t="str">
            <v>Impuestos</v>
          </cell>
          <cell r="D4560">
            <v>0</v>
          </cell>
          <cell r="E4560">
            <v>0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>
            <v>750309</v>
          </cell>
          <cell r="B4561">
            <v>750309</v>
          </cell>
          <cell r="C4561" t="str">
            <v>Prestaciones sociales</v>
          </cell>
          <cell r="D4561">
            <v>0</v>
          </cell>
          <cell r="E4561">
            <v>0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>
            <v>750310</v>
          </cell>
          <cell r="B4562">
            <v>750310</v>
          </cell>
          <cell r="C4562" t="str">
            <v>Gastos de personal diversos</v>
          </cell>
          <cell r="D4562">
            <v>0</v>
          </cell>
          <cell r="E4562">
            <v>0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>
            <v>750395</v>
          </cell>
          <cell r="B4563">
            <v>750395</v>
          </cell>
          <cell r="C4563" t="str">
            <v>Traslado de costos (Cr)</v>
          </cell>
          <cell r="D4563">
            <v>0</v>
          </cell>
          <cell r="E4563">
            <v>0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>
            <v>7504</v>
          </cell>
          <cell r="B4564">
            <v>750400</v>
          </cell>
          <cell r="C4564" t="str">
            <v>ASEO</v>
          </cell>
          <cell r="D4564">
            <v>0</v>
          </cell>
          <cell r="E4564">
            <v>0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>
            <v>750401</v>
          </cell>
          <cell r="B4565">
            <v>750401</v>
          </cell>
          <cell r="C4565" t="str">
            <v>Materiales</v>
          </cell>
          <cell r="D4565">
            <v>0</v>
          </cell>
          <cell r="E4565">
            <v>0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>
            <v>750402</v>
          </cell>
          <cell r="B4566">
            <v>750402</v>
          </cell>
          <cell r="C4566" t="str">
            <v>Generales</v>
          </cell>
          <cell r="D4566">
            <v>0</v>
          </cell>
          <cell r="E4566">
            <v>0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>
            <v>750403</v>
          </cell>
          <cell r="B4567">
            <v>750403</v>
          </cell>
          <cell r="C4567" t="str">
            <v>Sueldos y salarios</v>
          </cell>
          <cell r="D4567">
            <v>0</v>
          </cell>
          <cell r="E4567">
            <v>0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>
            <v>750404</v>
          </cell>
          <cell r="B4568">
            <v>750404</v>
          </cell>
          <cell r="C4568" t="str">
            <v>Contribuciones imputadas</v>
          </cell>
          <cell r="D4568">
            <v>0</v>
          </cell>
          <cell r="E4568">
            <v>0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>
            <v>750405</v>
          </cell>
          <cell r="B4569">
            <v>750405</v>
          </cell>
          <cell r="C4569" t="str">
            <v>Contribuciones efectivas</v>
          </cell>
          <cell r="D4569">
            <v>0</v>
          </cell>
          <cell r="E4569">
            <v>0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>
            <v>750406</v>
          </cell>
          <cell r="B4570">
            <v>750406</v>
          </cell>
          <cell r="C4570" t="str">
            <v>Aportes sobre la nómina</v>
          </cell>
          <cell r="D4570">
            <v>0</v>
          </cell>
          <cell r="E4570">
            <v>0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>
            <v>750407</v>
          </cell>
          <cell r="B4571">
            <v>750407</v>
          </cell>
          <cell r="C4571" t="str">
            <v>Depreciación y amortización</v>
          </cell>
          <cell r="D4571">
            <v>0</v>
          </cell>
          <cell r="E4571">
            <v>0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>
            <v>750408</v>
          </cell>
          <cell r="B4572">
            <v>750408</v>
          </cell>
          <cell r="C4572" t="str">
            <v>Impuestos</v>
          </cell>
          <cell r="D4572">
            <v>0</v>
          </cell>
          <cell r="E4572">
            <v>0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>
            <v>750409</v>
          </cell>
          <cell r="B4573">
            <v>750409</v>
          </cell>
          <cell r="C4573" t="str">
            <v>Prestaciones sociales</v>
          </cell>
          <cell r="D4573">
            <v>0</v>
          </cell>
          <cell r="E4573">
            <v>0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>
            <v>750410</v>
          </cell>
          <cell r="B4574">
            <v>750410</v>
          </cell>
          <cell r="C4574" t="str">
            <v>Gastos de personal diversos</v>
          </cell>
          <cell r="D4574">
            <v>0</v>
          </cell>
          <cell r="E4574">
            <v>0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>
            <v>750495</v>
          </cell>
          <cell r="B4575">
            <v>750495</v>
          </cell>
          <cell r="C4575" t="str">
            <v>Traslado de costos (Cr)</v>
          </cell>
          <cell r="D4575">
            <v>0</v>
          </cell>
          <cell r="E4575">
            <v>0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>
            <v>7505</v>
          </cell>
          <cell r="B4576">
            <v>750500</v>
          </cell>
          <cell r="C4576" t="str">
            <v>GAS COMBUSTIBLE</v>
          </cell>
          <cell r="D4576">
            <v>0</v>
          </cell>
          <cell r="E4576">
            <v>0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>
            <v>750501</v>
          </cell>
          <cell r="B4577">
            <v>750501</v>
          </cell>
          <cell r="C4577" t="str">
            <v>Materiales</v>
          </cell>
          <cell r="D4577">
            <v>0</v>
          </cell>
          <cell r="E4577">
            <v>0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>
            <v>750502</v>
          </cell>
          <cell r="B4578">
            <v>750502</v>
          </cell>
          <cell r="C4578" t="str">
            <v>Generales</v>
          </cell>
          <cell r="D4578">
            <v>0</v>
          </cell>
          <cell r="E4578">
            <v>0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>
            <v>750503</v>
          </cell>
          <cell r="B4579">
            <v>750503</v>
          </cell>
          <cell r="C4579" t="str">
            <v>Sueldos y salarios</v>
          </cell>
          <cell r="D4579">
            <v>0</v>
          </cell>
          <cell r="E4579">
            <v>0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>
            <v>750504</v>
          </cell>
          <cell r="B4580">
            <v>750504</v>
          </cell>
          <cell r="C4580" t="str">
            <v>Contribuciones imputadas</v>
          </cell>
          <cell r="D4580">
            <v>0</v>
          </cell>
          <cell r="E4580">
            <v>0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>
            <v>750505</v>
          </cell>
          <cell r="B4581">
            <v>750505</v>
          </cell>
          <cell r="C4581" t="str">
            <v>Contribuciones efectivas</v>
          </cell>
          <cell r="D4581">
            <v>0</v>
          </cell>
          <cell r="E4581">
            <v>0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>
            <v>750506</v>
          </cell>
          <cell r="B4582">
            <v>750506</v>
          </cell>
          <cell r="C4582" t="str">
            <v>Aportes sobre la nómina</v>
          </cell>
          <cell r="D4582">
            <v>0</v>
          </cell>
          <cell r="E4582">
            <v>0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>
            <v>750507</v>
          </cell>
          <cell r="B4583">
            <v>750507</v>
          </cell>
          <cell r="C4583" t="str">
            <v>Depreciación y amortización</v>
          </cell>
          <cell r="D4583">
            <v>0</v>
          </cell>
          <cell r="E4583">
            <v>0</v>
          </cell>
          <cell r="F4583">
            <v>0</v>
          </cell>
          <cell r="G4583">
            <v>0</v>
          </cell>
          <cell r="H4583">
            <v>0</v>
          </cell>
          <cell r="I4583">
            <v>0</v>
          </cell>
        </row>
        <row r="4584">
          <cell r="A4584">
            <v>750508</v>
          </cell>
          <cell r="B4584">
            <v>750508</v>
          </cell>
          <cell r="C4584" t="str">
            <v>Impuestos</v>
          </cell>
          <cell r="D4584">
            <v>0</v>
          </cell>
          <cell r="E4584">
            <v>0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>
            <v>750509</v>
          </cell>
          <cell r="B4585">
            <v>750509</v>
          </cell>
          <cell r="C4585" t="str">
            <v>Prestaciones sociales</v>
          </cell>
          <cell r="D4585">
            <v>0</v>
          </cell>
          <cell r="E4585">
            <v>0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>
            <v>750510</v>
          </cell>
          <cell r="B4586">
            <v>750510</v>
          </cell>
          <cell r="C4586" t="str">
            <v>Gastos de personal diversos</v>
          </cell>
          <cell r="D4586">
            <v>0</v>
          </cell>
          <cell r="E4586">
            <v>0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>
            <v>750595</v>
          </cell>
          <cell r="B4587">
            <v>750595</v>
          </cell>
          <cell r="C4587" t="str">
            <v>Traslado de costos (Cr)</v>
          </cell>
          <cell r="D4587">
            <v>0</v>
          </cell>
          <cell r="E4587">
            <v>0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>
            <v>7506</v>
          </cell>
          <cell r="B4588">
            <v>750600</v>
          </cell>
          <cell r="C4588" t="str">
            <v>TELECOMUNICACIONES</v>
          </cell>
          <cell r="D4588">
            <v>0</v>
          </cell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>
            <v>750601</v>
          </cell>
          <cell r="B4589">
            <v>750601</v>
          </cell>
          <cell r="C4589" t="str">
            <v>Materiales</v>
          </cell>
          <cell r="D4589">
            <v>0</v>
          </cell>
          <cell r="E4589">
            <v>0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>
            <v>750602</v>
          </cell>
          <cell r="B4590">
            <v>750602</v>
          </cell>
          <cell r="C4590" t="str">
            <v>Generales</v>
          </cell>
          <cell r="D4590">
            <v>0</v>
          </cell>
          <cell r="E4590">
            <v>0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>
            <v>750603</v>
          </cell>
          <cell r="B4591">
            <v>750603</v>
          </cell>
          <cell r="C4591" t="str">
            <v>Sueldos y salarios</v>
          </cell>
          <cell r="D4591">
            <v>0</v>
          </cell>
          <cell r="E4591">
            <v>0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>
            <v>750604</v>
          </cell>
          <cell r="B4592">
            <v>750604</v>
          </cell>
          <cell r="C4592" t="str">
            <v>Contribuciones imputadas</v>
          </cell>
          <cell r="D4592">
            <v>0</v>
          </cell>
          <cell r="E4592">
            <v>0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>
            <v>750605</v>
          </cell>
          <cell r="B4593">
            <v>750605</v>
          </cell>
          <cell r="C4593" t="str">
            <v>Contribuciones efectivas</v>
          </cell>
          <cell r="D4593">
            <v>0</v>
          </cell>
          <cell r="E4593">
            <v>0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>
            <v>750606</v>
          </cell>
          <cell r="B4594">
            <v>750606</v>
          </cell>
          <cell r="C4594" t="str">
            <v>Aportes sobre la nómina</v>
          </cell>
          <cell r="D4594">
            <v>0</v>
          </cell>
          <cell r="E4594">
            <v>0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>
            <v>750607</v>
          </cell>
          <cell r="B4595">
            <v>750607</v>
          </cell>
          <cell r="C4595" t="str">
            <v>Depreciación y amortización</v>
          </cell>
          <cell r="D4595">
            <v>0</v>
          </cell>
          <cell r="E4595">
            <v>0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>
            <v>750608</v>
          </cell>
          <cell r="B4596">
            <v>750608</v>
          </cell>
          <cell r="C4596" t="str">
            <v>Impuestos</v>
          </cell>
          <cell r="D4596">
            <v>0</v>
          </cell>
          <cell r="E4596">
            <v>0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>
            <v>750609</v>
          </cell>
          <cell r="B4597">
            <v>750609</v>
          </cell>
          <cell r="C4597" t="str">
            <v>Prestaciones sociales</v>
          </cell>
          <cell r="D4597">
            <v>0</v>
          </cell>
          <cell r="E4597">
            <v>0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>
            <v>750610</v>
          </cell>
          <cell r="B4598">
            <v>750610</v>
          </cell>
          <cell r="C4598" t="str">
            <v>Gastos de personal diversos</v>
          </cell>
          <cell r="D4598">
            <v>0</v>
          </cell>
          <cell r="E4598">
            <v>0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>
            <v>750695</v>
          </cell>
          <cell r="B4599">
            <v>750695</v>
          </cell>
          <cell r="C4599" t="str">
            <v>Traslado de costos (Cr)</v>
          </cell>
          <cell r="D4599">
            <v>0</v>
          </cell>
          <cell r="E4599">
            <v>0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>
            <v>76</v>
          </cell>
          <cell r="B4600">
            <v>760000</v>
          </cell>
          <cell r="C4600" t="str">
            <v>SERVICIOS HOTELEROS Y DE PROMOCIÓN TURÍSTICA</v>
          </cell>
          <cell r="D4600">
            <v>0</v>
          </cell>
          <cell r="E4600">
            <v>0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>
            <v>7601</v>
          </cell>
          <cell r="B4601">
            <v>760100</v>
          </cell>
          <cell r="C4601" t="str">
            <v>ALOJAMIENTO</v>
          </cell>
          <cell r="D4601">
            <v>0</v>
          </cell>
          <cell r="E4601">
            <v>0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>
            <v>760101</v>
          </cell>
          <cell r="B4602">
            <v>760101</v>
          </cell>
          <cell r="C4602" t="str">
            <v>Materiales</v>
          </cell>
          <cell r="D4602">
            <v>0</v>
          </cell>
          <cell r="E4602">
            <v>0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>
            <v>760102</v>
          </cell>
          <cell r="B4603">
            <v>760102</v>
          </cell>
          <cell r="C4603" t="str">
            <v>Generales</v>
          </cell>
          <cell r="D4603">
            <v>0</v>
          </cell>
          <cell r="E4603">
            <v>0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>
            <v>760103</v>
          </cell>
          <cell r="B4604">
            <v>760103</v>
          </cell>
          <cell r="C4604" t="str">
            <v>Sueldos y salarios</v>
          </cell>
          <cell r="D4604">
            <v>0</v>
          </cell>
          <cell r="E4604">
            <v>0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>
            <v>760104</v>
          </cell>
          <cell r="B4605">
            <v>760104</v>
          </cell>
          <cell r="C4605" t="str">
            <v>Contribuciones imputadas</v>
          </cell>
          <cell r="D4605">
            <v>0</v>
          </cell>
          <cell r="E4605">
            <v>0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>
            <v>760105</v>
          </cell>
          <cell r="B4606">
            <v>760105</v>
          </cell>
          <cell r="C4606" t="str">
            <v>Contribuciones efectivas</v>
          </cell>
          <cell r="D4606">
            <v>0</v>
          </cell>
          <cell r="E4606">
            <v>0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>
            <v>760106</v>
          </cell>
          <cell r="B4607">
            <v>760106</v>
          </cell>
          <cell r="C4607" t="str">
            <v>Aportes sobre la nómina</v>
          </cell>
          <cell r="D4607">
            <v>0</v>
          </cell>
          <cell r="E4607">
            <v>0</v>
          </cell>
          <cell r="F4607">
            <v>0</v>
          </cell>
          <cell r="G4607">
            <v>0</v>
          </cell>
          <cell r="H4607">
            <v>0</v>
          </cell>
          <cell r="I4607">
            <v>0</v>
          </cell>
        </row>
        <row r="4608">
          <cell r="A4608">
            <v>760107</v>
          </cell>
          <cell r="B4608">
            <v>760107</v>
          </cell>
          <cell r="C4608" t="str">
            <v>Depreciación y amortización</v>
          </cell>
          <cell r="D4608">
            <v>0</v>
          </cell>
          <cell r="E4608">
            <v>0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>
            <v>760108</v>
          </cell>
          <cell r="B4609">
            <v>760108</v>
          </cell>
          <cell r="C4609" t="str">
            <v>Impuestos</v>
          </cell>
          <cell r="D4609">
            <v>0</v>
          </cell>
          <cell r="E4609">
            <v>0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>
            <v>760109</v>
          </cell>
          <cell r="B4610">
            <v>760109</v>
          </cell>
          <cell r="C4610" t="str">
            <v>Prestaciones sociales</v>
          </cell>
          <cell r="D4610">
            <v>0</v>
          </cell>
          <cell r="E4610">
            <v>0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>
            <v>760110</v>
          </cell>
          <cell r="B4611">
            <v>760110</v>
          </cell>
          <cell r="C4611" t="str">
            <v>Gastos de personal diversos</v>
          </cell>
          <cell r="D4611">
            <v>0</v>
          </cell>
          <cell r="E4611">
            <v>0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>
            <v>760195</v>
          </cell>
          <cell r="B4612">
            <v>760195</v>
          </cell>
          <cell r="C4612" t="str">
            <v>Traslado de costos (Cr)</v>
          </cell>
          <cell r="D4612">
            <v>0</v>
          </cell>
          <cell r="E4612">
            <v>0</v>
          </cell>
          <cell r="F4612">
            <v>0</v>
          </cell>
          <cell r="G4612">
            <v>0</v>
          </cell>
          <cell r="H4612">
            <v>0</v>
          </cell>
          <cell r="I4612">
            <v>0</v>
          </cell>
        </row>
        <row r="4613">
          <cell r="A4613">
            <v>7602</v>
          </cell>
          <cell r="B4613">
            <v>760200</v>
          </cell>
          <cell r="C4613" t="str">
            <v>SUMINISTRO DE BEBIDAS Y ALIMENTOS</v>
          </cell>
          <cell r="D4613">
            <v>0</v>
          </cell>
          <cell r="E4613">
            <v>0</v>
          </cell>
          <cell r="F4613">
            <v>0</v>
          </cell>
          <cell r="G4613">
            <v>0</v>
          </cell>
          <cell r="H4613">
            <v>0</v>
          </cell>
          <cell r="I4613">
            <v>0</v>
          </cell>
        </row>
        <row r="4614">
          <cell r="A4614">
            <v>760201</v>
          </cell>
          <cell r="B4614">
            <v>760201</v>
          </cell>
          <cell r="C4614" t="str">
            <v>Materia prima</v>
          </cell>
          <cell r="D4614">
            <v>0</v>
          </cell>
          <cell r="E4614">
            <v>0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>
            <v>760202</v>
          </cell>
          <cell r="B4615">
            <v>760202</v>
          </cell>
          <cell r="C4615" t="str">
            <v>Materiales</v>
          </cell>
          <cell r="D4615">
            <v>0</v>
          </cell>
          <cell r="E4615">
            <v>0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>
            <v>760203</v>
          </cell>
          <cell r="B4616">
            <v>760203</v>
          </cell>
          <cell r="C4616" t="str">
            <v>Generales</v>
          </cell>
          <cell r="D4616">
            <v>0</v>
          </cell>
          <cell r="E4616">
            <v>0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>
            <v>760204</v>
          </cell>
          <cell r="B4617">
            <v>760204</v>
          </cell>
          <cell r="C4617" t="str">
            <v>Sueldos y salarios</v>
          </cell>
          <cell r="D4617">
            <v>0</v>
          </cell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>
            <v>760205</v>
          </cell>
          <cell r="B4618">
            <v>760205</v>
          </cell>
          <cell r="C4618" t="str">
            <v>Contribuciones imputadas</v>
          </cell>
          <cell r="D4618">
            <v>0</v>
          </cell>
          <cell r="E4618">
            <v>0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>
            <v>760206</v>
          </cell>
          <cell r="B4619">
            <v>760206</v>
          </cell>
          <cell r="C4619" t="str">
            <v>Contribuciones efectivas</v>
          </cell>
          <cell r="D4619">
            <v>0</v>
          </cell>
          <cell r="E4619">
            <v>0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>
            <v>760207</v>
          </cell>
          <cell r="B4620">
            <v>760207</v>
          </cell>
          <cell r="C4620" t="str">
            <v>Aportes sobre la nómina</v>
          </cell>
          <cell r="D4620">
            <v>0</v>
          </cell>
          <cell r="E4620">
            <v>0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>
            <v>760208</v>
          </cell>
          <cell r="B4621">
            <v>760208</v>
          </cell>
          <cell r="C4621" t="str">
            <v>Depreciación y amortización</v>
          </cell>
          <cell r="D4621">
            <v>0</v>
          </cell>
          <cell r="E4621">
            <v>0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>
            <v>760209</v>
          </cell>
          <cell r="B4622">
            <v>760209</v>
          </cell>
          <cell r="C4622" t="str">
            <v>Impuestos</v>
          </cell>
          <cell r="D4622">
            <v>0</v>
          </cell>
          <cell r="E4622">
            <v>0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>
            <v>760210</v>
          </cell>
          <cell r="B4623">
            <v>760210</v>
          </cell>
          <cell r="C4623" t="str">
            <v>Prestaciones sociales</v>
          </cell>
          <cell r="D4623">
            <v>0</v>
          </cell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>
            <v>760211</v>
          </cell>
          <cell r="B4624">
            <v>760211</v>
          </cell>
          <cell r="C4624" t="str">
            <v>Gastos de personal diversos</v>
          </cell>
          <cell r="D4624">
            <v>0</v>
          </cell>
          <cell r="E4624">
            <v>0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>
            <v>760295</v>
          </cell>
          <cell r="B4625">
            <v>760295</v>
          </cell>
          <cell r="C4625" t="str">
            <v>Traslado de costos (Cr)</v>
          </cell>
          <cell r="D4625">
            <v>0</v>
          </cell>
          <cell r="E4625">
            <v>0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>
            <v>7690</v>
          </cell>
          <cell r="B4626">
            <v>769000</v>
          </cell>
          <cell r="C4626" t="str">
            <v>OTROS SERVICIOS DE HOTELERÍA Y DE PROMOCIÓN TURÍSTICA</v>
          </cell>
          <cell r="D4626">
            <v>0</v>
          </cell>
          <cell r="E4626">
            <v>0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>
            <v>769001</v>
          </cell>
          <cell r="B4627">
            <v>769001</v>
          </cell>
          <cell r="C4627" t="str">
            <v>Materiales</v>
          </cell>
          <cell r="D4627">
            <v>0</v>
          </cell>
          <cell r="E4627">
            <v>0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>
            <v>769002</v>
          </cell>
          <cell r="B4628">
            <v>769002</v>
          </cell>
          <cell r="C4628" t="str">
            <v>Generales</v>
          </cell>
          <cell r="D4628">
            <v>0</v>
          </cell>
          <cell r="E4628">
            <v>0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>
            <v>769003</v>
          </cell>
          <cell r="B4629">
            <v>769003</v>
          </cell>
          <cell r="C4629" t="str">
            <v>Sueldos y salarios</v>
          </cell>
          <cell r="D4629">
            <v>0</v>
          </cell>
          <cell r="E4629">
            <v>0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>
            <v>769004</v>
          </cell>
          <cell r="B4630">
            <v>769004</v>
          </cell>
          <cell r="C4630" t="str">
            <v>Contribuciones imputadas</v>
          </cell>
          <cell r="D4630">
            <v>0</v>
          </cell>
          <cell r="E4630">
            <v>0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>
            <v>769005</v>
          </cell>
          <cell r="B4631">
            <v>769005</v>
          </cell>
          <cell r="C4631" t="str">
            <v>Contribuciones efectivas</v>
          </cell>
          <cell r="D4631">
            <v>0</v>
          </cell>
          <cell r="E4631">
            <v>0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>
            <v>769006</v>
          </cell>
          <cell r="B4632">
            <v>769006</v>
          </cell>
          <cell r="C4632" t="str">
            <v>Aportes sobre la nómina</v>
          </cell>
          <cell r="D4632">
            <v>0</v>
          </cell>
          <cell r="E4632">
            <v>0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>
            <v>769007</v>
          </cell>
          <cell r="B4633">
            <v>769007</v>
          </cell>
          <cell r="C4633" t="str">
            <v>Depreciación y amortización</v>
          </cell>
          <cell r="D4633">
            <v>0</v>
          </cell>
          <cell r="E4633">
            <v>0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>
            <v>769008</v>
          </cell>
          <cell r="B4634">
            <v>769008</v>
          </cell>
          <cell r="C4634" t="str">
            <v>Impuestos</v>
          </cell>
          <cell r="D4634">
            <v>0</v>
          </cell>
          <cell r="E4634">
            <v>0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>
            <v>769009</v>
          </cell>
          <cell r="B4635">
            <v>769009</v>
          </cell>
          <cell r="C4635" t="str">
            <v>Prestaciones sociales</v>
          </cell>
          <cell r="D4635">
            <v>0</v>
          </cell>
          <cell r="E4635">
            <v>0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>
            <v>769010</v>
          </cell>
          <cell r="B4636">
            <v>769010</v>
          </cell>
          <cell r="C4636" t="str">
            <v>Gastos de personal diversos</v>
          </cell>
          <cell r="D4636">
            <v>0</v>
          </cell>
          <cell r="E4636">
            <v>0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>
            <v>769095</v>
          </cell>
          <cell r="B4637">
            <v>769095</v>
          </cell>
          <cell r="C4637" t="str">
            <v>Traslado de costos (Cr)</v>
          </cell>
          <cell r="D4637">
            <v>0</v>
          </cell>
          <cell r="E4637">
            <v>0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>
            <v>79</v>
          </cell>
          <cell r="B4638">
            <v>790000</v>
          </cell>
          <cell r="C4638" t="str">
            <v>OTROS SERVICIOS</v>
          </cell>
          <cell r="D4638">
            <v>0</v>
          </cell>
          <cell r="E4638">
            <v>0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>
            <v>7901</v>
          </cell>
          <cell r="B4639">
            <v>790100</v>
          </cell>
          <cell r="C4639" t="str">
            <v>SERVICIOS DE DOCUMENTACIÓN E IDENTIFICACIÓN</v>
          </cell>
          <cell r="D4639">
            <v>0</v>
          </cell>
          <cell r="E4639">
            <v>0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>
            <v>790101</v>
          </cell>
          <cell r="B4640">
            <v>790101</v>
          </cell>
          <cell r="C4640" t="str">
            <v>Materiales</v>
          </cell>
          <cell r="D4640">
            <v>0</v>
          </cell>
          <cell r="E4640">
            <v>0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>
            <v>790102</v>
          </cell>
          <cell r="B4641">
            <v>790102</v>
          </cell>
          <cell r="C4641" t="str">
            <v>Generales</v>
          </cell>
          <cell r="D4641">
            <v>0</v>
          </cell>
          <cell r="E4641">
            <v>0</v>
          </cell>
          <cell r="F4641">
            <v>0</v>
          </cell>
          <cell r="G4641">
            <v>0</v>
          </cell>
          <cell r="H4641">
            <v>0</v>
          </cell>
          <cell r="I4641">
            <v>0</v>
          </cell>
        </row>
        <row r="4642">
          <cell r="A4642">
            <v>790103</v>
          </cell>
          <cell r="B4642">
            <v>790103</v>
          </cell>
          <cell r="C4642" t="str">
            <v>Sueldos y salarios</v>
          </cell>
          <cell r="D4642">
            <v>0</v>
          </cell>
          <cell r="E4642">
            <v>0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>
            <v>790104</v>
          </cell>
          <cell r="B4643">
            <v>790104</v>
          </cell>
          <cell r="C4643" t="str">
            <v>Contribuciones imputadas</v>
          </cell>
          <cell r="D4643">
            <v>0</v>
          </cell>
          <cell r="E4643">
            <v>0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>
            <v>790105</v>
          </cell>
          <cell r="B4644">
            <v>790105</v>
          </cell>
          <cell r="C4644" t="str">
            <v>Contribuciones efectivas</v>
          </cell>
          <cell r="D4644">
            <v>0</v>
          </cell>
          <cell r="E4644">
            <v>0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>
            <v>790106</v>
          </cell>
          <cell r="B4645">
            <v>790106</v>
          </cell>
          <cell r="C4645" t="str">
            <v>Aportes sobre la nómina</v>
          </cell>
          <cell r="D4645">
            <v>0</v>
          </cell>
          <cell r="E4645">
            <v>0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>
            <v>790107</v>
          </cell>
          <cell r="B4646">
            <v>790107</v>
          </cell>
          <cell r="C4646" t="str">
            <v>Depreciación y amortización</v>
          </cell>
          <cell r="D4646">
            <v>0</v>
          </cell>
          <cell r="E4646">
            <v>0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>
            <v>790108</v>
          </cell>
          <cell r="B4647">
            <v>790108</v>
          </cell>
          <cell r="C4647" t="str">
            <v>Impuestos</v>
          </cell>
          <cell r="D4647">
            <v>0</v>
          </cell>
          <cell r="E4647">
            <v>0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>
            <v>790109</v>
          </cell>
          <cell r="B4648">
            <v>790109</v>
          </cell>
          <cell r="C4648" t="str">
            <v>Prestaciones sociales</v>
          </cell>
          <cell r="D4648">
            <v>0</v>
          </cell>
          <cell r="E4648">
            <v>0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>
            <v>790110</v>
          </cell>
          <cell r="B4649">
            <v>790110</v>
          </cell>
          <cell r="C4649" t="str">
            <v>Gastos de personal diversos</v>
          </cell>
          <cell r="D4649">
            <v>0</v>
          </cell>
          <cell r="E4649">
            <v>0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>
            <v>790195</v>
          </cell>
          <cell r="B4650">
            <v>790195</v>
          </cell>
          <cell r="C4650" t="str">
            <v>Traslado de costos (Cr)</v>
          </cell>
          <cell r="D4650">
            <v>0</v>
          </cell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>
            <v>7902</v>
          </cell>
          <cell r="B4651">
            <v>790200</v>
          </cell>
          <cell r="C4651" t="str">
            <v>SERVICIOS INFORMÁTICOS</v>
          </cell>
          <cell r="D4651">
            <v>0</v>
          </cell>
          <cell r="E4651">
            <v>0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>
            <v>790201</v>
          </cell>
          <cell r="B4652">
            <v>790201</v>
          </cell>
          <cell r="C4652" t="str">
            <v>Materiales</v>
          </cell>
          <cell r="D4652">
            <v>0</v>
          </cell>
          <cell r="E4652">
            <v>0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>
            <v>790202</v>
          </cell>
          <cell r="B4653">
            <v>790202</v>
          </cell>
          <cell r="C4653" t="str">
            <v>Generales</v>
          </cell>
          <cell r="D4653">
            <v>0</v>
          </cell>
          <cell r="E4653">
            <v>0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>
            <v>790203</v>
          </cell>
          <cell r="B4654">
            <v>790203</v>
          </cell>
          <cell r="C4654" t="str">
            <v>Sueldos y salarios</v>
          </cell>
          <cell r="D4654">
            <v>0</v>
          </cell>
          <cell r="E4654">
            <v>0</v>
          </cell>
          <cell r="F4654">
            <v>0</v>
          </cell>
          <cell r="G4654">
            <v>0</v>
          </cell>
          <cell r="H4654">
            <v>0</v>
          </cell>
          <cell r="I4654">
            <v>0</v>
          </cell>
        </row>
        <row r="4655">
          <cell r="A4655">
            <v>790204</v>
          </cell>
          <cell r="B4655">
            <v>790204</v>
          </cell>
          <cell r="C4655" t="str">
            <v>Contribuciones imputadas</v>
          </cell>
          <cell r="D4655">
            <v>0</v>
          </cell>
          <cell r="E4655">
            <v>0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>
            <v>790205</v>
          </cell>
          <cell r="B4656">
            <v>790205</v>
          </cell>
          <cell r="C4656" t="str">
            <v>Contribuciones efectivas</v>
          </cell>
          <cell r="D4656">
            <v>0</v>
          </cell>
          <cell r="E4656">
            <v>0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>
            <v>790206</v>
          </cell>
          <cell r="B4657">
            <v>790206</v>
          </cell>
          <cell r="C4657" t="str">
            <v>Aportes sobre la nómina</v>
          </cell>
          <cell r="D4657">
            <v>0</v>
          </cell>
          <cell r="E4657">
            <v>0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>
            <v>790207</v>
          </cell>
          <cell r="B4658">
            <v>790207</v>
          </cell>
          <cell r="C4658" t="str">
            <v>Depreciación y amortización</v>
          </cell>
          <cell r="D4658">
            <v>0</v>
          </cell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>
            <v>790208</v>
          </cell>
          <cell r="B4659">
            <v>790208</v>
          </cell>
          <cell r="C4659" t="str">
            <v>Impuestos</v>
          </cell>
          <cell r="D4659">
            <v>0</v>
          </cell>
          <cell r="E4659">
            <v>0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>
            <v>790209</v>
          </cell>
          <cell r="B4660">
            <v>790209</v>
          </cell>
          <cell r="C4660" t="str">
            <v>Prestaciones sociales</v>
          </cell>
          <cell r="D4660">
            <v>0</v>
          </cell>
          <cell r="E4660">
            <v>0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>
            <v>790210</v>
          </cell>
          <cell r="B4661">
            <v>790210</v>
          </cell>
          <cell r="C4661" t="str">
            <v>Gastos de personal diversos</v>
          </cell>
          <cell r="D4661">
            <v>0</v>
          </cell>
          <cell r="E4661">
            <v>0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>
            <v>790295</v>
          </cell>
          <cell r="B4662">
            <v>790295</v>
          </cell>
          <cell r="C4662" t="str">
            <v>Traslado de costos (Cr)</v>
          </cell>
          <cell r="D4662">
            <v>0</v>
          </cell>
          <cell r="E4662">
            <v>0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>
            <v>7904</v>
          </cell>
          <cell r="B4663">
            <v>790400</v>
          </cell>
          <cell r="C4663" t="str">
            <v>SERVICIOS DE APOYO INDUSTRIAL</v>
          </cell>
          <cell r="D4663">
            <v>0</v>
          </cell>
          <cell r="E4663">
            <v>0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>
            <v>790401</v>
          </cell>
          <cell r="B4664">
            <v>790401</v>
          </cell>
          <cell r="C4664" t="str">
            <v>Materiales</v>
          </cell>
          <cell r="D4664">
            <v>0</v>
          </cell>
          <cell r="E4664">
            <v>0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>
            <v>790402</v>
          </cell>
          <cell r="B4665">
            <v>790402</v>
          </cell>
          <cell r="C4665" t="str">
            <v>Generales</v>
          </cell>
          <cell r="D4665">
            <v>0</v>
          </cell>
          <cell r="E4665">
            <v>0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>
            <v>790403</v>
          </cell>
          <cell r="B4666">
            <v>790403</v>
          </cell>
          <cell r="C4666" t="str">
            <v>Sueldos y salarios</v>
          </cell>
          <cell r="D4666">
            <v>0</v>
          </cell>
          <cell r="E4666">
            <v>0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>
            <v>790404</v>
          </cell>
          <cell r="B4667">
            <v>790404</v>
          </cell>
          <cell r="C4667" t="str">
            <v>Contribuciones imputadas</v>
          </cell>
          <cell r="D4667">
            <v>0</v>
          </cell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>
            <v>790405</v>
          </cell>
          <cell r="B4668">
            <v>790405</v>
          </cell>
          <cell r="C4668" t="str">
            <v>Contribuciones efectivas</v>
          </cell>
          <cell r="D4668">
            <v>0</v>
          </cell>
          <cell r="E4668">
            <v>0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>
            <v>790406</v>
          </cell>
          <cell r="B4669">
            <v>790406</v>
          </cell>
          <cell r="C4669" t="str">
            <v>Aportes sobre la nómina</v>
          </cell>
          <cell r="D4669">
            <v>0</v>
          </cell>
          <cell r="E4669">
            <v>0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>
            <v>790407</v>
          </cell>
          <cell r="B4670">
            <v>790407</v>
          </cell>
          <cell r="C4670" t="str">
            <v>Depreciación y amortización</v>
          </cell>
          <cell r="D4670">
            <v>0</v>
          </cell>
          <cell r="E4670">
            <v>0</v>
          </cell>
          <cell r="F4670">
            <v>0</v>
          </cell>
          <cell r="G4670">
            <v>0</v>
          </cell>
          <cell r="H4670">
            <v>0</v>
          </cell>
          <cell r="I4670">
            <v>0</v>
          </cell>
        </row>
        <row r="4671">
          <cell r="A4671">
            <v>790408</v>
          </cell>
          <cell r="B4671">
            <v>790408</v>
          </cell>
          <cell r="C4671" t="str">
            <v>Impuestos</v>
          </cell>
          <cell r="D4671">
            <v>0</v>
          </cell>
          <cell r="E4671">
            <v>0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>
            <v>790409</v>
          </cell>
          <cell r="B4672">
            <v>790409</v>
          </cell>
          <cell r="C4672" t="str">
            <v>Prestaciones sociales</v>
          </cell>
          <cell r="D4672">
            <v>0</v>
          </cell>
          <cell r="E4672">
            <v>0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>
            <v>790410</v>
          </cell>
          <cell r="B4673">
            <v>790410</v>
          </cell>
          <cell r="C4673" t="str">
            <v>Gastos de personal diversos</v>
          </cell>
          <cell r="D4673">
            <v>0</v>
          </cell>
          <cell r="E4673">
            <v>0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>
            <v>790495</v>
          </cell>
          <cell r="B4674">
            <v>790495</v>
          </cell>
          <cell r="C4674" t="str">
            <v>Traslado de costos (Cr)</v>
          </cell>
          <cell r="D4674">
            <v>0</v>
          </cell>
          <cell r="E4674">
            <v>0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>
            <v>7905</v>
          </cell>
          <cell r="B4675">
            <v>790500</v>
          </cell>
          <cell r="C4675" t="str">
            <v>SERVICIOS DE COMUNICACIONES</v>
          </cell>
          <cell r="D4675">
            <v>0</v>
          </cell>
          <cell r="E4675">
            <v>0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>
            <v>790501</v>
          </cell>
          <cell r="B4676">
            <v>790501</v>
          </cell>
          <cell r="C4676" t="str">
            <v>Materiales</v>
          </cell>
          <cell r="D4676">
            <v>0</v>
          </cell>
          <cell r="E4676">
            <v>0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>
            <v>790502</v>
          </cell>
          <cell r="B4677">
            <v>790502</v>
          </cell>
          <cell r="C4677" t="str">
            <v>Generales</v>
          </cell>
          <cell r="D4677">
            <v>0</v>
          </cell>
          <cell r="E4677">
            <v>0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>
            <v>790503</v>
          </cell>
          <cell r="B4678">
            <v>790503</v>
          </cell>
          <cell r="C4678" t="str">
            <v>Sueldos y salarios</v>
          </cell>
          <cell r="D4678">
            <v>0</v>
          </cell>
          <cell r="E4678">
            <v>0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>
            <v>790504</v>
          </cell>
          <cell r="B4679">
            <v>790504</v>
          </cell>
          <cell r="C4679" t="str">
            <v>Contribuciones imputadas</v>
          </cell>
          <cell r="D4679">
            <v>0</v>
          </cell>
          <cell r="E4679">
            <v>0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>
            <v>790505</v>
          </cell>
          <cell r="B4680">
            <v>790505</v>
          </cell>
          <cell r="C4680" t="str">
            <v>Contribuciones efectivas</v>
          </cell>
          <cell r="D4680">
            <v>0</v>
          </cell>
          <cell r="E4680">
            <v>0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>
            <v>790506</v>
          </cell>
          <cell r="B4681">
            <v>790506</v>
          </cell>
          <cell r="C4681" t="str">
            <v>Aportes sobre la nómina</v>
          </cell>
          <cell r="D4681">
            <v>0</v>
          </cell>
          <cell r="E4681">
            <v>0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>
            <v>790507</v>
          </cell>
          <cell r="B4682">
            <v>790507</v>
          </cell>
          <cell r="C4682" t="str">
            <v>Depreciación y amortización</v>
          </cell>
          <cell r="D4682">
            <v>0</v>
          </cell>
          <cell r="E4682">
            <v>0</v>
          </cell>
          <cell r="F4682">
            <v>0</v>
          </cell>
          <cell r="G4682">
            <v>0</v>
          </cell>
          <cell r="H4682">
            <v>0</v>
          </cell>
          <cell r="I4682">
            <v>0</v>
          </cell>
        </row>
        <row r="4683">
          <cell r="A4683">
            <v>790508</v>
          </cell>
          <cell r="B4683">
            <v>790508</v>
          </cell>
          <cell r="C4683" t="str">
            <v>Impuestos</v>
          </cell>
          <cell r="D4683">
            <v>0</v>
          </cell>
          <cell r="E4683">
            <v>0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>
            <v>790509</v>
          </cell>
          <cell r="B4684">
            <v>790509</v>
          </cell>
          <cell r="C4684" t="str">
            <v>Prestaciones sociales</v>
          </cell>
          <cell r="D4684">
            <v>0</v>
          </cell>
          <cell r="E4684">
            <v>0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>
            <v>790510</v>
          </cell>
          <cell r="B4685">
            <v>790510</v>
          </cell>
          <cell r="C4685" t="str">
            <v>Gastos de personal diversos</v>
          </cell>
          <cell r="D4685">
            <v>0</v>
          </cell>
          <cell r="E4685">
            <v>0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>
            <v>790595</v>
          </cell>
          <cell r="B4686">
            <v>790595</v>
          </cell>
          <cell r="C4686" t="str">
            <v>Traslado de costos (Cr)</v>
          </cell>
          <cell r="D4686">
            <v>0</v>
          </cell>
          <cell r="E4686">
            <v>0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>
            <v>7906</v>
          </cell>
          <cell r="B4687">
            <v>790600</v>
          </cell>
          <cell r="C4687" t="str">
            <v>SERVICIOS DE INVESTIGACIÓN CIENTÍFICA Y TECNOLÓGICA</v>
          </cell>
          <cell r="D4687">
            <v>0</v>
          </cell>
          <cell r="E4687">
            <v>0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>
            <v>790601</v>
          </cell>
          <cell r="B4688">
            <v>790601</v>
          </cell>
          <cell r="C4688" t="str">
            <v>Materiales</v>
          </cell>
          <cell r="D4688">
            <v>0</v>
          </cell>
          <cell r="E4688">
            <v>0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>
            <v>790602</v>
          </cell>
          <cell r="B4689">
            <v>790602</v>
          </cell>
          <cell r="C4689" t="str">
            <v>Generales</v>
          </cell>
          <cell r="D4689">
            <v>0</v>
          </cell>
          <cell r="E4689">
            <v>0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>
            <v>790603</v>
          </cell>
          <cell r="B4690">
            <v>790603</v>
          </cell>
          <cell r="C4690" t="str">
            <v>Sueldos y salarios</v>
          </cell>
          <cell r="D4690">
            <v>0</v>
          </cell>
          <cell r="E4690">
            <v>0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>
            <v>790604</v>
          </cell>
          <cell r="B4691">
            <v>790604</v>
          </cell>
          <cell r="C4691" t="str">
            <v>Contribuciones imputadas</v>
          </cell>
          <cell r="D4691">
            <v>0</v>
          </cell>
          <cell r="E4691">
            <v>0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>
            <v>790605</v>
          </cell>
          <cell r="B4692">
            <v>790605</v>
          </cell>
          <cell r="C4692" t="str">
            <v>Contribuciones efectivas</v>
          </cell>
          <cell r="D4692">
            <v>0</v>
          </cell>
          <cell r="E4692">
            <v>0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>
            <v>790606</v>
          </cell>
          <cell r="B4693">
            <v>790606</v>
          </cell>
          <cell r="C4693" t="str">
            <v>Aportes sobre la nómina</v>
          </cell>
          <cell r="D4693">
            <v>0</v>
          </cell>
          <cell r="E4693">
            <v>0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>
            <v>790607</v>
          </cell>
          <cell r="B4694">
            <v>790607</v>
          </cell>
          <cell r="C4694" t="str">
            <v>Depreciación y amortización</v>
          </cell>
          <cell r="D4694">
            <v>0</v>
          </cell>
          <cell r="E4694">
            <v>0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>
            <v>790608</v>
          </cell>
          <cell r="B4695">
            <v>790608</v>
          </cell>
          <cell r="C4695" t="str">
            <v>Impuestos</v>
          </cell>
          <cell r="D4695">
            <v>0</v>
          </cell>
          <cell r="E4695">
            <v>0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>
            <v>790609</v>
          </cell>
          <cell r="B4696">
            <v>790609</v>
          </cell>
          <cell r="C4696" t="str">
            <v>Prestaciones sociales</v>
          </cell>
          <cell r="D4696">
            <v>0</v>
          </cell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>
            <v>790610</v>
          </cell>
          <cell r="B4697">
            <v>790610</v>
          </cell>
          <cell r="C4697" t="str">
            <v>Gastos de personal diversos</v>
          </cell>
          <cell r="D4697">
            <v>0</v>
          </cell>
          <cell r="E4697">
            <v>0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>
            <v>790695</v>
          </cell>
          <cell r="B4698">
            <v>790695</v>
          </cell>
          <cell r="C4698" t="str">
            <v>Traslado de costos (Cr)</v>
          </cell>
          <cell r="D4698">
            <v>0</v>
          </cell>
          <cell r="E4698">
            <v>0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>
            <v>7907</v>
          </cell>
          <cell r="B4699">
            <v>790700</v>
          </cell>
          <cell r="C4699" t="str">
            <v>SERVICIOS DE MATADERO</v>
          </cell>
          <cell r="D4699">
            <v>0</v>
          </cell>
          <cell r="E4699">
            <v>0</v>
          </cell>
          <cell r="F4699">
            <v>0</v>
          </cell>
          <cell r="G4699">
            <v>0</v>
          </cell>
          <cell r="H4699">
            <v>0</v>
          </cell>
          <cell r="I4699">
            <v>0</v>
          </cell>
        </row>
        <row r="4700">
          <cell r="A4700">
            <v>790701</v>
          </cell>
          <cell r="B4700">
            <v>790701</v>
          </cell>
          <cell r="C4700" t="str">
            <v>Materiales</v>
          </cell>
          <cell r="D4700">
            <v>0</v>
          </cell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>
            <v>790702</v>
          </cell>
          <cell r="B4701">
            <v>790702</v>
          </cell>
          <cell r="C4701" t="str">
            <v>Generales</v>
          </cell>
          <cell r="D4701">
            <v>0</v>
          </cell>
          <cell r="E4701">
            <v>0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>
            <v>790703</v>
          </cell>
          <cell r="B4702">
            <v>790703</v>
          </cell>
          <cell r="C4702" t="str">
            <v>Sueldos y salarios</v>
          </cell>
          <cell r="D4702">
            <v>0</v>
          </cell>
          <cell r="E4702">
            <v>0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>
            <v>790704</v>
          </cell>
          <cell r="B4703">
            <v>790704</v>
          </cell>
          <cell r="C4703" t="str">
            <v>Contribuciones imputadas</v>
          </cell>
          <cell r="D4703">
            <v>0</v>
          </cell>
          <cell r="E4703">
            <v>0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>
            <v>790705</v>
          </cell>
          <cell r="B4704">
            <v>790705</v>
          </cell>
          <cell r="C4704" t="str">
            <v>Contribuciones efectivas</v>
          </cell>
          <cell r="D4704">
            <v>0</v>
          </cell>
          <cell r="E4704">
            <v>0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>
            <v>790706</v>
          </cell>
          <cell r="B4705">
            <v>790706</v>
          </cell>
          <cell r="C4705" t="str">
            <v>Aportes sobre la nómina</v>
          </cell>
          <cell r="D4705">
            <v>0</v>
          </cell>
          <cell r="E4705">
            <v>0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>
            <v>790707</v>
          </cell>
          <cell r="B4706">
            <v>790707</v>
          </cell>
          <cell r="C4706" t="str">
            <v>Depreciación y amortización</v>
          </cell>
          <cell r="D4706">
            <v>0</v>
          </cell>
          <cell r="E4706">
            <v>0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>
            <v>790708</v>
          </cell>
          <cell r="B4707">
            <v>790708</v>
          </cell>
          <cell r="C4707" t="str">
            <v>Impuestos</v>
          </cell>
          <cell r="D4707">
            <v>0</v>
          </cell>
          <cell r="E4707">
            <v>0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>
            <v>790709</v>
          </cell>
          <cell r="B4708">
            <v>790709</v>
          </cell>
          <cell r="C4708" t="str">
            <v>Prestaciones sociales</v>
          </cell>
          <cell r="D4708">
            <v>0</v>
          </cell>
          <cell r="E4708">
            <v>0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>
            <v>790710</v>
          </cell>
          <cell r="B4709">
            <v>790710</v>
          </cell>
          <cell r="C4709" t="str">
            <v>Gastos de personal diversos</v>
          </cell>
          <cell r="D4709">
            <v>0</v>
          </cell>
          <cell r="E4709">
            <v>0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>
            <v>790795</v>
          </cell>
          <cell r="B4710">
            <v>790795</v>
          </cell>
          <cell r="C4710" t="str">
            <v>Traslado de costos (Cr)</v>
          </cell>
          <cell r="D4710">
            <v>0</v>
          </cell>
          <cell r="E4710">
            <v>0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>
            <v>7908</v>
          </cell>
          <cell r="B4711">
            <v>790800</v>
          </cell>
          <cell r="C4711" t="str">
            <v>SERVICIOS DE LAVANDERÍA</v>
          </cell>
          <cell r="D4711">
            <v>0</v>
          </cell>
          <cell r="E4711">
            <v>0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>
            <v>790801</v>
          </cell>
          <cell r="B4712">
            <v>790801</v>
          </cell>
          <cell r="C4712" t="str">
            <v>Materiales</v>
          </cell>
          <cell r="D4712">
            <v>0</v>
          </cell>
          <cell r="E4712">
            <v>0</v>
          </cell>
          <cell r="F4712">
            <v>0</v>
          </cell>
          <cell r="G4712">
            <v>0</v>
          </cell>
          <cell r="H4712">
            <v>0</v>
          </cell>
          <cell r="I4712">
            <v>0</v>
          </cell>
        </row>
        <row r="4713">
          <cell r="A4713">
            <v>790802</v>
          </cell>
          <cell r="B4713">
            <v>790802</v>
          </cell>
          <cell r="C4713" t="str">
            <v>Generales</v>
          </cell>
          <cell r="D4713">
            <v>0</v>
          </cell>
          <cell r="E4713">
            <v>0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>
            <v>790803</v>
          </cell>
          <cell r="B4714">
            <v>790803</v>
          </cell>
          <cell r="C4714" t="str">
            <v>Sueldos y salarios</v>
          </cell>
          <cell r="D4714">
            <v>0</v>
          </cell>
          <cell r="E4714">
            <v>0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>
            <v>790804</v>
          </cell>
          <cell r="B4715">
            <v>790804</v>
          </cell>
          <cell r="C4715" t="str">
            <v>Contribuciones imputadas</v>
          </cell>
          <cell r="D4715">
            <v>0</v>
          </cell>
          <cell r="E4715">
            <v>0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>
            <v>790805</v>
          </cell>
          <cell r="B4716">
            <v>790805</v>
          </cell>
          <cell r="C4716" t="str">
            <v>Contribuciones efectivas</v>
          </cell>
          <cell r="D4716">
            <v>0</v>
          </cell>
          <cell r="E4716">
            <v>0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>
            <v>790806</v>
          </cell>
          <cell r="B4717">
            <v>790806</v>
          </cell>
          <cell r="C4717" t="str">
            <v>Aportes sobre la nómina</v>
          </cell>
          <cell r="D4717">
            <v>0</v>
          </cell>
          <cell r="E4717">
            <v>0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>
            <v>790807</v>
          </cell>
          <cell r="B4718">
            <v>790807</v>
          </cell>
          <cell r="C4718" t="str">
            <v>Depreciación y amortización</v>
          </cell>
          <cell r="D4718">
            <v>0</v>
          </cell>
          <cell r="E4718">
            <v>0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>
            <v>790808</v>
          </cell>
          <cell r="B4719">
            <v>790808</v>
          </cell>
          <cell r="C4719" t="str">
            <v>Impuestos</v>
          </cell>
          <cell r="D4719">
            <v>0</v>
          </cell>
          <cell r="E4719">
            <v>0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>
            <v>790809</v>
          </cell>
          <cell r="B4720">
            <v>790809</v>
          </cell>
          <cell r="C4720" t="str">
            <v>Prestaciones sociales</v>
          </cell>
          <cell r="D4720">
            <v>0</v>
          </cell>
          <cell r="E4720">
            <v>0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>
            <v>790810</v>
          </cell>
          <cell r="B4721">
            <v>790810</v>
          </cell>
          <cell r="C4721" t="str">
            <v>Gastos de personal diversos</v>
          </cell>
          <cell r="D4721">
            <v>0</v>
          </cell>
          <cell r="E4721">
            <v>0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>
            <v>790895</v>
          </cell>
          <cell r="B4722">
            <v>790895</v>
          </cell>
          <cell r="C4722" t="str">
            <v>Traslado de costos (Cr)</v>
          </cell>
          <cell r="D4722">
            <v>0</v>
          </cell>
          <cell r="E4722">
            <v>0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>
            <v>7909</v>
          </cell>
          <cell r="B4723">
            <v>790900</v>
          </cell>
          <cell r="C4723" t="str">
            <v>SERVICIOS DE PROGRAMACIÓN Y PRODUCCIÓN DE TELEVISIÓN</v>
          </cell>
          <cell r="D4723">
            <v>0</v>
          </cell>
          <cell r="E4723">
            <v>0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>
            <v>790901</v>
          </cell>
          <cell r="B4724">
            <v>790901</v>
          </cell>
          <cell r="C4724" t="str">
            <v>Materiales</v>
          </cell>
          <cell r="D4724">
            <v>0</v>
          </cell>
          <cell r="E4724">
            <v>0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>
            <v>790902</v>
          </cell>
          <cell r="B4725">
            <v>790902</v>
          </cell>
          <cell r="C4725" t="str">
            <v>Generales</v>
          </cell>
          <cell r="D4725">
            <v>0</v>
          </cell>
          <cell r="E4725">
            <v>0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>
            <v>790903</v>
          </cell>
          <cell r="B4726">
            <v>790903</v>
          </cell>
          <cell r="C4726" t="str">
            <v>Sueldos y salarios</v>
          </cell>
          <cell r="D4726">
            <v>0</v>
          </cell>
          <cell r="E4726">
            <v>0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>
            <v>790904</v>
          </cell>
          <cell r="B4727">
            <v>790904</v>
          </cell>
          <cell r="C4727" t="str">
            <v>Contribuciones imputadas</v>
          </cell>
          <cell r="D4727">
            <v>0</v>
          </cell>
          <cell r="E4727">
            <v>0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>
            <v>790905</v>
          </cell>
          <cell r="B4728">
            <v>790905</v>
          </cell>
          <cell r="C4728" t="str">
            <v>Contribuciones efectivas</v>
          </cell>
          <cell r="D4728">
            <v>0</v>
          </cell>
          <cell r="E4728">
            <v>0</v>
          </cell>
          <cell r="F4728">
            <v>0</v>
          </cell>
          <cell r="G4728">
            <v>0</v>
          </cell>
          <cell r="H4728">
            <v>0</v>
          </cell>
          <cell r="I4728">
            <v>0</v>
          </cell>
        </row>
        <row r="4729">
          <cell r="A4729">
            <v>790906</v>
          </cell>
          <cell r="B4729">
            <v>790906</v>
          </cell>
          <cell r="C4729" t="str">
            <v>Aportes sobre la nómina</v>
          </cell>
          <cell r="D4729">
            <v>0</v>
          </cell>
          <cell r="E4729">
            <v>0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>
            <v>790907</v>
          </cell>
          <cell r="B4730">
            <v>790907</v>
          </cell>
          <cell r="C4730" t="str">
            <v>Depreciación y amortización</v>
          </cell>
          <cell r="D4730">
            <v>0</v>
          </cell>
          <cell r="E4730">
            <v>0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>
            <v>790908</v>
          </cell>
          <cell r="B4731">
            <v>790908</v>
          </cell>
          <cell r="C4731" t="str">
            <v>Impuestos</v>
          </cell>
          <cell r="D4731">
            <v>0</v>
          </cell>
          <cell r="E4731">
            <v>0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>
            <v>790909</v>
          </cell>
          <cell r="B4732">
            <v>790909</v>
          </cell>
          <cell r="C4732" t="str">
            <v>Prestaciones sociales</v>
          </cell>
          <cell r="D4732">
            <v>0</v>
          </cell>
          <cell r="E4732">
            <v>0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>
            <v>790910</v>
          </cell>
          <cell r="B4733">
            <v>790910</v>
          </cell>
          <cell r="C4733" t="str">
            <v>Gastos de personal diversos</v>
          </cell>
          <cell r="D4733">
            <v>0</v>
          </cell>
          <cell r="E4733">
            <v>0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>
            <v>790995</v>
          </cell>
          <cell r="B4734">
            <v>790995</v>
          </cell>
          <cell r="C4734" t="str">
            <v>Traslado de costos (Cr)</v>
          </cell>
          <cell r="D4734">
            <v>0</v>
          </cell>
          <cell r="E4734">
            <v>0</v>
          </cell>
          <cell r="F4734">
            <v>0</v>
          </cell>
          <cell r="G4734">
            <v>0</v>
          </cell>
          <cell r="H4734">
            <v>0</v>
          </cell>
          <cell r="I4734">
            <v>0</v>
          </cell>
        </row>
        <row r="4735">
          <cell r="A4735">
            <v>7910</v>
          </cell>
          <cell r="B4735">
            <v>791000</v>
          </cell>
          <cell r="C4735" t="str">
            <v>SERVICIOS DE CONSULTORÍA</v>
          </cell>
          <cell r="D4735">
            <v>0</v>
          </cell>
          <cell r="E4735">
            <v>0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>
            <v>791001</v>
          </cell>
          <cell r="B4736">
            <v>791001</v>
          </cell>
          <cell r="C4736" t="str">
            <v>Materiales</v>
          </cell>
          <cell r="D4736">
            <v>0</v>
          </cell>
          <cell r="E4736">
            <v>0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>
            <v>791002</v>
          </cell>
          <cell r="B4737">
            <v>791002</v>
          </cell>
          <cell r="C4737" t="str">
            <v>Generales</v>
          </cell>
          <cell r="D4737">
            <v>0</v>
          </cell>
          <cell r="E4737">
            <v>0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>
            <v>791003</v>
          </cell>
          <cell r="B4738">
            <v>791003</v>
          </cell>
          <cell r="C4738" t="str">
            <v>Sueldos y salarios</v>
          </cell>
          <cell r="D4738">
            <v>0</v>
          </cell>
          <cell r="E4738">
            <v>0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>
            <v>791004</v>
          </cell>
          <cell r="B4739">
            <v>791004</v>
          </cell>
          <cell r="C4739" t="str">
            <v>Contribuciones imputadas</v>
          </cell>
          <cell r="D4739">
            <v>0</v>
          </cell>
          <cell r="E4739">
            <v>0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>
            <v>791005</v>
          </cell>
          <cell r="B4740">
            <v>791005</v>
          </cell>
          <cell r="C4740" t="str">
            <v>Contribuciones efectivas</v>
          </cell>
          <cell r="D4740">
            <v>0</v>
          </cell>
          <cell r="E4740">
            <v>0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>
            <v>791006</v>
          </cell>
          <cell r="B4741">
            <v>791006</v>
          </cell>
          <cell r="C4741" t="str">
            <v>Aportes sobre la nómina</v>
          </cell>
          <cell r="D4741">
            <v>0</v>
          </cell>
          <cell r="E4741">
            <v>0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>
            <v>791007</v>
          </cell>
          <cell r="B4742">
            <v>791007</v>
          </cell>
          <cell r="C4742" t="str">
            <v>Depreciación y amortización</v>
          </cell>
          <cell r="D4742">
            <v>0</v>
          </cell>
          <cell r="E4742">
            <v>0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>
            <v>791008</v>
          </cell>
          <cell r="B4743">
            <v>791008</v>
          </cell>
          <cell r="C4743" t="str">
            <v>Impuestos</v>
          </cell>
          <cell r="D4743">
            <v>0</v>
          </cell>
          <cell r="E4743">
            <v>0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>
            <v>791009</v>
          </cell>
          <cell r="B4744">
            <v>791009</v>
          </cell>
          <cell r="C4744" t="str">
            <v>Prestaciones sociales</v>
          </cell>
          <cell r="D4744">
            <v>0</v>
          </cell>
          <cell r="E4744">
            <v>0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>
            <v>791010</v>
          </cell>
          <cell r="B4745">
            <v>791010</v>
          </cell>
          <cell r="C4745" t="str">
            <v>Gastos de personal diversos</v>
          </cell>
          <cell r="D4745">
            <v>0</v>
          </cell>
          <cell r="E4745">
            <v>0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>
            <v>791095</v>
          </cell>
          <cell r="B4746">
            <v>791095</v>
          </cell>
          <cell r="C4746" t="str">
            <v>Traslado de costos (Cr)</v>
          </cell>
          <cell r="D4746">
            <v>0</v>
          </cell>
          <cell r="E4746">
            <v>0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>
            <v>7911</v>
          </cell>
          <cell r="B4747">
            <v>791100</v>
          </cell>
          <cell r="C4747" t="str">
            <v>SERVICIOS DE MANTENIMIENTO Y REPARACIÓN</v>
          </cell>
          <cell r="D4747">
            <v>0</v>
          </cell>
          <cell r="E4747">
            <v>0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>
            <v>791101</v>
          </cell>
          <cell r="B4748">
            <v>791101</v>
          </cell>
          <cell r="C4748" t="str">
            <v>Materiales</v>
          </cell>
          <cell r="D4748">
            <v>0</v>
          </cell>
          <cell r="E4748">
            <v>0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>
            <v>791102</v>
          </cell>
          <cell r="B4749">
            <v>791102</v>
          </cell>
          <cell r="C4749" t="str">
            <v>Generales</v>
          </cell>
          <cell r="D4749">
            <v>0</v>
          </cell>
          <cell r="E4749">
            <v>0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>
            <v>791103</v>
          </cell>
          <cell r="B4750">
            <v>791103</v>
          </cell>
          <cell r="C4750" t="str">
            <v>Sueldos y salarios</v>
          </cell>
          <cell r="D4750">
            <v>0</v>
          </cell>
          <cell r="E4750">
            <v>0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>
            <v>791104</v>
          </cell>
          <cell r="B4751">
            <v>791104</v>
          </cell>
          <cell r="C4751" t="str">
            <v>Contribuciones imputadas</v>
          </cell>
          <cell r="D4751">
            <v>0</v>
          </cell>
          <cell r="E4751">
            <v>0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>
            <v>791105</v>
          </cell>
          <cell r="B4752">
            <v>791105</v>
          </cell>
          <cell r="C4752" t="str">
            <v>Contribuciones efectivas</v>
          </cell>
          <cell r="D4752">
            <v>0</v>
          </cell>
          <cell r="E4752">
            <v>0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>
            <v>791106</v>
          </cell>
          <cell r="B4753">
            <v>791106</v>
          </cell>
          <cell r="C4753" t="str">
            <v>Aportes sobre la nómina</v>
          </cell>
          <cell r="D4753">
            <v>0</v>
          </cell>
          <cell r="E4753">
            <v>0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>
            <v>791107</v>
          </cell>
          <cell r="B4754">
            <v>791107</v>
          </cell>
          <cell r="C4754" t="str">
            <v>Depreciación y amortización</v>
          </cell>
          <cell r="D4754">
            <v>0</v>
          </cell>
          <cell r="E4754">
            <v>0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>
            <v>791108</v>
          </cell>
          <cell r="B4755">
            <v>791108</v>
          </cell>
          <cell r="C4755" t="str">
            <v>Impuestos</v>
          </cell>
          <cell r="D4755">
            <v>0</v>
          </cell>
          <cell r="E4755">
            <v>0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>
            <v>791109</v>
          </cell>
          <cell r="B4756">
            <v>791109</v>
          </cell>
          <cell r="C4756" t="str">
            <v>Prestaciones sociales</v>
          </cell>
          <cell r="D4756">
            <v>0</v>
          </cell>
          <cell r="E4756">
            <v>0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>
            <v>791110</v>
          </cell>
          <cell r="B4757">
            <v>791110</v>
          </cell>
          <cell r="C4757" t="str">
            <v>Gastos de personal diversos</v>
          </cell>
          <cell r="D4757">
            <v>0</v>
          </cell>
          <cell r="E4757">
            <v>0</v>
          </cell>
          <cell r="F4757">
            <v>0</v>
          </cell>
          <cell r="G4757">
            <v>0</v>
          </cell>
          <cell r="H4757">
            <v>0</v>
          </cell>
          <cell r="I4757">
            <v>0</v>
          </cell>
        </row>
        <row r="4758">
          <cell r="A4758">
            <v>791195</v>
          </cell>
          <cell r="B4758">
            <v>791195</v>
          </cell>
          <cell r="C4758" t="str">
            <v>Traslado de costos (Cr)</v>
          </cell>
          <cell r="D4758">
            <v>0</v>
          </cell>
          <cell r="E4758">
            <v>0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>
            <v>7912</v>
          </cell>
          <cell r="B4759">
            <v>791200</v>
          </cell>
          <cell r="C4759" t="str">
            <v>SERVICIOS DE DIAGNÓSTICO TÉCNICO MECÁNICO</v>
          </cell>
          <cell r="D4759">
            <v>0</v>
          </cell>
          <cell r="E4759">
            <v>0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>
            <v>791201</v>
          </cell>
          <cell r="B4760">
            <v>791201</v>
          </cell>
          <cell r="C4760" t="str">
            <v>Materiales</v>
          </cell>
          <cell r="D4760">
            <v>0</v>
          </cell>
          <cell r="E4760">
            <v>0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>
            <v>791202</v>
          </cell>
          <cell r="B4761">
            <v>791202</v>
          </cell>
          <cell r="C4761" t="str">
            <v>Generales</v>
          </cell>
          <cell r="D4761">
            <v>0</v>
          </cell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>
            <v>791203</v>
          </cell>
          <cell r="B4762">
            <v>791203</v>
          </cell>
          <cell r="C4762" t="str">
            <v>Sueldos y salarios</v>
          </cell>
          <cell r="D4762">
            <v>0</v>
          </cell>
          <cell r="E4762">
            <v>0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>
            <v>791204</v>
          </cell>
          <cell r="B4763">
            <v>791204</v>
          </cell>
          <cell r="C4763" t="str">
            <v>Contribuciones imputadas</v>
          </cell>
          <cell r="D4763">
            <v>0</v>
          </cell>
          <cell r="E4763">
            <v>0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>
            <v>791205</v>
          </cell>
          <cell r="B4764">
            <v>791205</v>
          </cell>
          <cell r="C4764" t="str">
            <v>Contribuciones efectivas</v>
          </cell>
          <cell r="D4764">
            <v>0</v>
          </cell>
          <cell r="E4764">
            <v>0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>
            <v>791206</v>
          </cell>
          <cell r="B4765">
            <v>791206</v>
          </cell>
          <cell r="C4765" t="str">
            <v>Aportes sobre la nómina</v>
          </cell>
          <cell r="D4765">
            <v>0</v>
          </cell>
          <cell r="E4765">
            <v>0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>
            <v>791207</v>
          </cell>
          <cell r="B4766">
            <v>791207</v>
          </cell>
          <cell r="C4766" t="str">
            <v>Depreciación y amortización</v>
          </cell>
          <cell r="D4766">
            <v>0</v>
          </cell>
          <cell r="E4766">
            <v>0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>
            <v>791208</v>
          </cell>
          <cell r="B4767">
            <v>791208</v>
          </cell>
          <cell r="C4767" t="str">
            <v>Impuestos</v>
          </cell>
          <cell r="D4767">
            <v>0</v>
          </cell>
          <cell r="E4767">
            <v>0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>
            <v>791209</v>
          </cell>
          <cell r="B4768">
            <v>791209</v>
          </cell>
          <cell r="C4768" t="str">
            <v>Prestaciones sociales</v>
          </cell>
          <cell r="D4768">
            <v>0</v>
          </cell>
          <cell r="E4768">
            <v>0</v>
          </cell>
          <cell r="F4768">
            <v>0</v>
          </cell>
          <cell r="G4768">
            <v>0</v>
          </cell>
          <cell r="H4768">
            <v>0</v>
          </cell>
          <cell r="I4768">
            <v>0</v>
          </cell>
        </row>
        <row r="4769">
          <cell r="A4769">
            <v>791210</v>
          </cell>
          <cell r="B4769">
            <v>791210</v>
          </cell>
          <cell r="C4769" t="str">
            <v>Gastos de personal diversos</v>
          </cell>
          <cell r="D4769">
            <v>0</v>
          </cell>
          <cell r="E4769">
            <v>0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>
            <v>791295</v>
          </cell>
          <cell r="B4770">
            <v>791295</v>
          </cell>
          <cell r="C4770" t="str">
            <v>Traslado de costos (Cr)</v>
          </cell>
          <cell r="D4770">
            <v>0</v>
          </cell>
          <cell r="E4770">
            <v>0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>
            <v>7990</v>
          </cell>
          <cell r="B4771">
            <v>799000</v>
          </cell>
          <cell r="C4771" t="str">
            <v>OTROS SERVICIOS</v>
          </cell>
          <cell r="D4771">
            <v>0</v>
          </cell>
          <cell r="E4771">
            <v>0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>
            <v>799001</v>
          </cell>
          <cell r="B4772">
            <v>799001</v>
          </cell>
          <cell r="C4772" t="str">
            <v>Materiales</v>
          </cell>
          <cell r="D4772">
            <v>0</v>
          </cell>
          <cell r="E4772">
            <v>0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>
            <v>799002</v>
          </cell>
          <cell r="B4773">
            <v>799002</v>
          </cell>
          <cell r="C4773" t="str">
            <v>Generales</v>
          </cell>
          <cell r="D4773">
            <v>0</v>
          </cell>
          <cell r="E4773">
            <v>0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>
            <v>799003</v>
          </cell>
          <cell r="B4774">
            <v>799003</v>
          </cell>
          <cell r="C4774" t="str">
            <v>Sueldos y salarios</v>
          </cell>
          <cell r="D4774">
            <v>0</v>
          </cell>
          <cell r="E4774">
            <v>0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>
            <v>799004</v>
          </cell>
          <cell r="B4775">
            <v>799004</v>
          </cell>
          <cell r="C4775" t="str">
            <v>Contribuciones imputadas</v>
          </cell>
          <cell r="D4775">
            <v>0</v>
          </cell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>
            <v>799005</v>
          </cell>
          <cell r="B4776">
            <v>799005</v>
          </cell>
          <cell r="C4776" t="str">
            <v>Contribuciones efectivas</v>
          </cell>
          <cell r="D4776">
            <v>0</v>
          </cell>
          <cell r="E4776">
            <v>0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>
            <v>799006</v>
          </cell>
          <cell r="B4777">
            <v>799006</v>
          </cell>
          <cell r="C4777" t="str">
            <v>Aportes sobre la nómina</v>
          </cell>
          <cell r="D4777">
            <v>0</v>
          </cell>
          <cell r="E4777">
            <v>0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>
            <v>799007</v>
          </cell>
          <cell r="B4778">
            <v>799007</v>
          </cell>
          <cell r="C4778" t="str">
            <v>Depreciación y amortización</v>
          </cell>
          <cell r="D4778">
            <v>0</v>
          </cell>
          <cell r="E4778">
            <v>0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>
            <v>799008</v>
          </cell>
          <cell r="B4779">
            <v>799008</v>
          </cell>
          <cell r="C4779" t="str">
            <v>Impuestos</v>
          </cell>
          <cell r="D4779">
            <v>0</v>
          </cell>
          <cell r="E4779">
            <v>0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>
            <v>799009</v>
          </cell>
          <cell r="B4780">
            <v>799009</v>
          </cell>
          <cell r="C4780" t="str">
            <v>Prestaciones sociales</v>
          </cell>
          <cell r="D4780">
            <v>0</v>
          </cell>
          <cell r="E4780">
            <v>0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>
            <v>799010</v>
          </cell>
          <cell r="B4781">
            <v>799010</v>
          </cell>
          <cell r="C4781" t="str">
            <v>Gastos de personal diversos</v>
          </cell>
          <cell r="D4781">
            <v>0</v>
          </cell>
          <cell r="E4781">
            <v>0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>
            <v>799095</v>
          </cell>
          <cell r="B4782">
            <v>799095</v>
          </cell>
          <cell r="C4782" t="str">
            <v>Traslado de costos (Cr)</v>
          </cell>
          <cell r="D4782">
            <v>0</v>
          </cell>
          <cell r="E4782">
            <v>0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>
            <v>8</v>
          </cell>
          <cell r="B4783">
            <v>800000</v>
          </cell>
          <cell r="C4783" t="str">
            <v>CUENTAS DE ORDEN DEUDORAS</v>
          </cell>
          <cell r="D4783">
            <v>0</v>
          </cell>
          <cell r="E4783">
            <v>213090816</v>
          </cell>
          <cell r="F4783">
            <v>213090816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>
            <v>81</v>
          </cell>
          <cell r="B4784">
            <v>810000</v>
          </cell>
          <cell r="C4784" t="str">
            <v>ACTIVOS CONTINGENTES</v>
          </cell>
          <cell r="D4784">
            <v>12329972823.93</v>
          </cell>
          <cell r="E4784">
            <v>0</v>
          </cell>
          <cell r="F4784">
            <v>213090816</v>
          </cell>
          <cell r="G4784">
            <v>12116882007.93</v>
          </cell>
          <cell r="H4784">
            <v>0</v>
          </cell>
          <cell r="I4784">
            <v>12116882007.93</v>
          </cell>
        </row>
        <row r="4785">
          <cell r="A4785">
            <v>8120</v>
          </cell>
          <cell r="B4785">
            <v>812000</v>
          </cell>
          <cell r="C4785" t="str">
            <v>LITIGIOS Y MECANISMOS ALTERNATIVOS DE SOLUCIÓN DE CONFLICTOS</v>
          </cell>
          <cell r="D4785">
            <v>11106286534</v>
          </cell>
          <cell r="E4785">
            <v>0</v>
          </cell>
          <cell r="F4785">
            <v>213090816</v>
          </cell>
          <cell r="G4785">
            <v>10893195718</v>
          </cell>
          <cell r="H4785">
            <v>0</v>
          </cell>
          <cell r="I4785">
            <v>10893195718</v>
          </cell>
        </row>
        <row r="4786">
          <cell r="A4786">
            <v>812001</v>
          </cell>
          <cell r="B4786">
            <v>812001</v>
          </cell>
          <cell r="C4786" t="str">
            <v>Civiles</v>
          </cell>
          <cell r="D4786">
            <v>10780154350</v>
          </cell>
          <cell r="E4786">
            <v>0</v>
          </cell>
          <cell r="F4786">
            <v>0</v>
          </cell>
          <cell r="G4786">
            <v>10780154350</v>
          </cell>
          <cell r="H4786">
            <v>0</v>
          </cell>
          <cell r="I4786">
            <v>10780154350</v>
          </cell>
        </row>
        <row r="4787">
          <cell r="A4787">
            <v>812002</v>
          </cell>
          <cell r="B4787">
            <v>812002</v>
          </cell>
          <cell r="C4787" t="str">
            <v>Laborales</v>
          </cell>
          <cell r="D4787">
            <v>5363500</v>
          </cell>
          <cell r="E4787">
            <v>0</v>
          </cell>
          <cell r="F4787">
            <v>0</v>
          </cell>
          <cell r="G4787">
            <v>5363500</v>
          </cell>
          <cell r="H4787">
            <v>0</v>
          </cell>
          <cell r="I4787">
            <v>5363500</v>
          </cell>
        </row>
        <row r="4788">
          <cell r="A4788">
            <v>812003</v>
          </cell>
          <cell r="B4788">
            <v>812003</v>
          </cell>
          <cell r="C4788" t="str">
            <v>Penales</v>
          </cell>
          <cell r="D4788">
            <v>0</v>
          </cell>
          <cell r="E4788">
            <v>0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>
            <v>812004</v>
          </cell>
          <cell r="B4789">
            <v>812004</v>
          </cell>
          <cell r="C4789" t="str">
            <v>Administrativas</v>
          </cell>
          <cell r="D4789">
            <v>320768684</v>
          </cell>
          <cell r="E4789">
            <v>0</v>
          </cell>
          <cell r="F4789">
            <v>213090816</v>
          </cell>
          <cell r="G4789">
            <v>107677868</v>
          </cell>
          <cell r="H4789">
            <v>0</v>
          </cell>
          <cell r="I4789">
            <v>107677868</v>
          </cell>
        </row>
        <row r="4790">
          <cell r="A4790">
            <v>812005</v>
          </cell>
          <cell r="B4790">
            <v>812005</v>
          </cell>
          <cell r="C4790" t="str">
            <v>Fiscales</v>
          </cell>
          <cell r="D4790">
            <v>0</v>
          </cell>
          <cell r="E4790">
            <v>0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>
            <v>812090</v>
          </cell>
          <cell r="B4791">
            <v>812090</v>
          </cell>
          <cell r="C4791" t="str">
            <v>Otros litigios y mecanismos alternativos de solución de conflictos</v>
          </cell>
          <cell r="D4791">
            <v>0</v>
          </cell>
          <cell r="E4791">
            <v>0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>
            <v>8124</v>
          </cell>
          <cell r="B4792">
            <v>812400</v>
          </cell>
          <cell r="C4792" t="str">
            <v>CONTRAGARANTÍAS RECIBIDAS</v>
          </cell>
          <cell r="D4792">
            <v>0</v>
          </cell>
          <cell r="E4792">
            <v>0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>
            <v>812413</v>
          </cell>
          <cell r="B4793">
            <v>812413</v>
          </cell>
          <cell r="C4793" t="str">
            <v>Del Gobierno General</v>
          </cell>
          <cell r="D4793">
            <v>0</v>
          </cell>
          <cell r="E4793">
            <v>0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>
            <v>812414</v>
          </cell>
          <cell r="B4794">
            <v>812414</v>
          </cell>
          <cell r="C4794" t="str">
            <v>De las Empresas</v>
          </cell>
          <cell r="D4794">
            <v>0</v>
          </cell>
          <cell r="E4794">
            <v>0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>
            <v>8125</v>
          </cell>
          <cell r="B4795">
            <v>812500</v>
          </cell>
          <cell r="C4795" t="str">
            <v>GARANTÍA ESTATAL EN EL RÉGIMEN DE PRIMA MEDIA CON PRESTACIÓN DEFINIDA</v>
          </cell>
          <cell r="D4795">
            <v>0</v>
          </cell>
          <cell r="E4795">
            <v>0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>
            <v>812501</v>
          </cell>
          <cell r="B4796">
            <v>812501</v>
          </cell>
          <cell r="C4796" t="str">
            <v>Colpensiones</v>
          </cell>
          <cell r="D4796">
            <v>0</v>
          </cell>
          <cell r="E4796">
            <v>0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>
            <v>812503</v>
          </cell>
          <cell r="B4797">
            <v>812503</v>
          </cell>
          <cell r="C4797" t="str">
            <v>FONPRECON</v>
          </cell>
          <cell r="D4797">
            <v>0</v>
          </cell>
          <cell r="E4797">
            <v>0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>
            <v>812504</v>
          </cell>
          <cell r="B4798">
            <v>812504</v>
          </cell>
          <cell r="C4798" t="str">
            <v>CAPRECOM</v>
          </cell>
          <cell r="D4798">
            <v>0</v>
          </cell>
          <cell r="E4798">
            <v>0</v>
          </cell>
          <cell r="F4798">
            <v>0</v>
          </cell>
          <cell r="G4798">
            <v>0</v>
          </cell>
          <cell r="H4798">
            <v>0</v>
          </cell>
          <cell r="I4798">
            <v>0</v>
          </cell>
        </row>
        <row r="4799">
          <cell r="A4799">
            <v>812506</v>
          </cell>
          <cell r="B4799">
            <v>812506</v>
          </cell>
          <cell r="C4799" t="str">
            <v>Pensiones de Antioquía</v>
          </cell>
          <cell r="D4799">
            <v>0</v>
          </cell>
          <cell r="E4799">
            <v>0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>
            <v>812507</v>
          </cell>
          <cell r="B4800">
            <v>812507</v>
          </cell>
          <cell r="C4800" t="str">
            <v>Caja de sueldos de retiro de la policía nacional</v>
          </cell>
          <cell r="D4800">
            <v>0</v>
          </cell>
          <cell r="E4800">
            <v>0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>
            <v>812508</v>
          </cell>
          <cell r="B4801">
            <v>812508</v>
          </cell>
          <cell r="C4801" t="str">
            <v>Caja de retiro de las fuerzas militares</v>
          </cell>
          <cell r="D4801">
            <v>0</v>
          </cell>
          <cell r="E4801">
            <v>0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>
            <v>812509</v>
          </cell>
          <cell r="B4802">
            <v>812509</v>
          </cell>
          <cell r="C4802" t="str">
            <v>Fondo de prestaciones sociales del magisterio</v>
          </cell>
          <cell r="D4802">
            <v>0</v>
          </cell>
          <cell r="E4802">
            <v>0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>
            <v>812510</v>
          </cell>
          <cell r="B4803">
            <v>812510</v>
          </cell>
          <cell r="C4803" t="str">
            <v>Universidad Nacional</v>
          </cell>
          <cell r="D4803">
            <v>0</v>
          </cell>
          <cell r="E4803">
            <v>0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>
            <v>8128</v>
          </cell>
          <cell r="B4804">
            <v>812800</v>
          </cell>
          <cell r="C4804" t="str">
            <v>GARANTÍAS CONTRACTUALES</v>
          </cell>
          <cell r="D4804">
            <v>0</v>
          </cell>
          <cell r="E4804">
            <v>0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>
            <v>812801</v>
          </cell>
          <cell r="B4805">
            <v>812801</v>
          </cell>
          <cell r="C4805" t="str">
            <v>Acuerdos de concesión</v>
          </cell>
          <cell r="D4805">
            <v>0</v>
          </cell>
          <cell r="E4805">
            <v>0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>
            <v>812802</v>
          </cell>
          <cell r="B4806">
            <v>812802</v>
          </cell>
          <cell r="C4806" t="str">
            <v>Contratos de asociación</v>
          </cell>
          <cell r="D4806">
            <v>0</v>
          </cell>
          <cell r="E4806">
            <v>0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>
            <v>812803</v>
          </cell>
          <cell r="B4807">
            <v>812803</v>
          </cell>
          <cell r="C4807" t="str">
            <v>Contratos a riesgo compartido</v>
          </cell>
          <cell r="D4807">
            <v>0</v>
          </cell>
          <cell r="E4807">
            <v>0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>
            <v>812804</v>
          </cell>
          <cell r="B4808">
            <v>812804</v>
          </cell>
          <cell r="C4808" t="str">
            <v>Contratos de obra</v>
          </cell>
          <cell r="D4808">
            <v>0</v>
          </cell>
          <cell r="E4808">
            <v>0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>
            <v>812805</v>
          </cell>
          <cell r="B4809">
            <v>812805</v>
          </cell>
          <cell r="C4809" t="str">
            <v>Contratos para servicios públicos</v>
          </cell>
          <cell r="D4809">
            <v>0</v>
          </cell>
          <cell r="E4809">
            <v>0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>
            <v>812806</v>
          </cell>
          <cell r="B4810">
            <v>812806</v>
          </cell>
          <cell r="C4810" t="str">
            <v>Uniones temporales</v>
          </cell>
          <cell r="D4810">
            <v>0</v>
          </cell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>
            <v>812807</v>
          </cell>
          <cell r="B4811">
            <v>812807</v>
          </cell>
          <cell r="C4811" t="str">
            <v>Promesas de compraventa</v>
          </cell>
          <cell r="D4811">
            <v>0</v>
          </cell>
          <cell r="E4811">
            <v>0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>
            <v>812890</v>
          </cell>
          <cell r="B4812">
            <v>812890</v>
          </cell>
          <cell r="C4812" t="str">
            <v>Otras garantías contractuales</v>
          </cell>
          <cell r="D4812">
            <v>0</v>
          </cell>
          <cell r="E4812">
            <v>0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>
            <v>8129</v>
          </cell>
          <cell r="B4813">
            <v>812900</v>
          </cell>
          <cell r="C4813" t="str">
            <v>DERECHOS EN OPCIONES</v>
          </cell>
          <cell r="D4813">
            <v>0</v>
          </cell>
          <cell r="E4813">
            <v>0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>
            <v>812907</v>
          </cell>
          <cell r="B4814">
            <v>812907</v>
          </cell>
          <cell r="C4814" t="str">
            <v>Vendidas</v>
          </cell>
          <cell r="D4814">
            <v>0</v>
          </cell>
          <cell r="E4814">
            <v>0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>
            <v>812908</v>
          </cell>
          <cell r="B4815">
            <v>812908</v>
          </cell>
          <cell r="C4815" t="str">
            <v>Compradas</v>
          </cell>
          <cell r="D4815">
            <v>0</v>
          </cell>
          <cell r="E4815">
            <v>0</v>
          </cell>
          <cell r="F4815">
            <v>0</v>
          </cell>
          <cell r="G4815">
            <v>0</v>
          </cell>
          <cell r="H4815">
            <v>0</v>
          </cell>
          <cell r="I4815">
            <v>0</v>
          </cell>
        </row>
        <row r="4816">
          <cell r="A4816">
            <v>8130</v>
          </cell>
          <cell r="B4816">
            <v>813000</v>
          </cell>
          <cell r="C4816" t="str">
            <v>BIENES APREHENDIDOS O INCAUTADOS</v>
          </cell>
          <cell r="D4816">
            <v>0</v>
          </cell>
          <cell r="E4816">
            <v>0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>
            <v>813001</v>
          </cell>
          <cell r="B4817">
            <v>813001</v>
          </cell>
          <cell r="C4817" t="str">
            <v>Efectivo</v>
          </cell>
          <cell r="D4817">
            <v>0</v>
          </cell>
          <cell r="E4817">
            <v>0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>
            <v>813002</v>
          </cell>
          <cell r="B4818">
            <v>813002</v>
          </cell>
          <cell r="C4818" t="str">
            <v>Inversiones</v>
          </cell>
          <cell r="D4818">
            <v>0</v>
          </cell>
          <cell r="E4818">
            <v>0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>
            <v>813003</v>
          </cell>
          <cell r="B4819">
            <v>813003</v>
          </cell>
          <cell r="C4819" t="str">
            <v>Inventarios</v>
          </cell>
          <cell r="D4819">
            <v>0</v>
          </cell>
          <cell r="E4819">
            <v>0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>
            <v>813004</v>
          </cell>
          <cell r="B4820">
            <v>813004</v>
          </cell>
          <cell r="C4820" t="str">
            <v>Propiedades, planta y equipo</v>
          </cell>
          <cell r="D4820">
            <v>0</v>
          </cell>
          <cell r="E4820">
            <v>0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>
            <v>813005</v>
          </cell>
          <cell r="B4821">
            <v>813005</v>
          </cell>
          <cell r="C4821" t="str">
            <v>Otros activos</v>
          </cell>
          <cell r="D4821">
            <v>0</v>
          </cell>
          <cell r="E4821">
            <v>0</v>
          </cell>
          <cell r="F4821">
            <v>0</v>
          </cell>
          <cell r="G4821">
            <v>0</v>
          </cell>
          <cell r="H4821">
            <v>0</v>
          </cell>
          <cell r="I4821">
            <v>0</v>
          </cell>
        </row>
        <row r="4822">
          <cell r="A4822">
            <v>813006</v>
          </cell>
          <cell r="B4822">
            <v>813006</v>
          </cell>
          <cell r="C4822" t="str">
            <v>Oro, piedras preciosas y joyas</v>
          </cell>
          <cell r="D4822">
            <v>0</v>
          </cell>
          <cell r="E4822">
            <v>0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>
            <v>813007</v>
          </cell>
          <cell r="B4823">
            <v>813007</v>
          </cell>
          <cell r="C4823" t="str">
            <v>Obras de arte</v>
          </cell>
          <cell r="D4823">
            <v>0</v>
          </cell>
          <cell r="E4823">
            <v>0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>
            <v>813008</v>
          </cell>
          <cell r="B4824">
            <v>813008</v>
          </cell>
          <cell r="C4824" t="str">
            <v>Armas y municiones</v>
          </cell>
          <cell r="D4824">
            <v>0</v>
          </cell>
          <cell r="E4824">
            <v>0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>
            <v>813009</v>
          </cell>
          <cell r="B4825">
            <v>813009</v>
          </cell>
          <cell r="C4825" t="str">
            <v>Bienes fungibles</v>
          </cell>
          <cell r="D4825">
            <v>0</v>
          </cell>
          <cell r="E4825">
            <v>0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>
            <v>813010</v>
          </cell>
          <cell r="B4826">
            <v>813010</v>
          </cell>
          <cell r="C4826" t="str">
            <v>Activos netos</v>
          </cell>
          <cell r="D4826">
            <v>0</v>
          </cell>
          <cell r="E4826">
            <v>0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>
            <v>813090</v>
          </cell>
          <cell r="B4827">
            <v>813090</v>
          </cell>
          <cell r="C4827" t="str">
            <v>Otros bienes aprehendidos o incautados</v>
          </cell>
          <cell r="D4827">
            <v>0</v>
          </cell>
          <cell r="E4827">
            <v>0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>
            <v>8190</v>
          </cell>
          <cell r="B4828">
            <v>819000</v>
          </cell>
          <cell r="C4828" t="str">
            <v>OTROS ACTIVOS CONTINGENTES</v>
          </cell>
          <cell r="D4828">
            <v>1223686289.9300001</v>
          </cell>
          <cell r="E4828">
            <v>0</v>
          </cell>
          <cell r="F4828">
            <v>0</v>
          </cell>
          <cell r="G4828">
            <v>1223686289.9300001</v>
          </cell>
          <cell r="H4828">
            <v>0</v>
          </cell>
          <cell r="I4828">
            <v>1223686289.9300001</v>
          </cell>
        </row>
        <row r="4829">
          <cell r="A4829">
            <v>819002</v>
          </cell>
          <cell r="B4829">
            <v>819002</v>
          </cell>
          <cell r="C4829" t="str">
            <v>Garantías</v>
          </cell>
          <cell r="D4829">
            <v>0</v>
          </cell>
          <cell r="E4829">
            <v>0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>
            <v>819003</v>
          </cell>
          <cell r="B4830">
            <v>819003</v>
          </cell>
          <cell r="C4830" t="str">
            <v>Intereses de mora</v>
          </cell>
          <cell r="D4830">
            <v>12873667.640000001</v>
          </cell>
          <cell r="E4830">
            <v>0</v>
          </cell>
          <cell r="F4830">
            <v>0</v>
          </cell>
          <cell r="G4830">
            <v>12873667.640000001</v>
          </cell>
          <cell r="H4830">
            <v>0</v>
          </cell>
          <cell r="I4830">
            <v>12873667.640000001</v>
          </cell>
        </row>
        <row r="4831">
          <cell r="A4831">
            <v>819090</v>
          </cell>
          <cell r="B4831">
            <v>819090</v>
          </cell>
          <cell r="C4831" t="str">
            <v>Otros activos contingentes</v>
          </cell>
          <cell r="D4831">
            <v>1210812622.29</v>
          </cell>
          <cell r="E4831">
            <v>0</v>
          </cell>
          <cell r="F4831">
            <v>0</v>
          </cell>
          <cell r="G4831">
            <v>1210812622.29</v>
          </cell>
          <cell r="H4831">
            <v>0</v>
          </cell>
          <cell r="I4831">
            <v>1210812622.29</v>
          </cell>
        </row>
        <row r="4832">
          <cell r="A4832">
            <v>82</v>
          </cell>
          <cell r="B4832">
            <v>820000</v>
          </cell>
          <cell r="C4832" t="str">
            <v>DEUDORAS FISCALES</v>
          </cell>
          <cell r="D4832">
            <v>0</v>
          </cell>
          <cell r="E4832">
            <v>0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>
            <v>83</v>
          </cell>
          <cell r="B4833">
            <v>830000</v>
          </cell>
          <cell r="C4833" t="str">
            <v>DEUDORAS DE CONTROL</v>
          </cell>
          <cell r="D4833">
            <v>86430148616.680008</v>
          </cell>
          <cell r="E4833">
            <v>0</v>
          </cell>
          <cell r="F4833">
            <v>0</v>
          </cell>
          <cell r="G4833">
            <v>86430148616.680008</v>
          </cell>
          <cell r="H4833">
            <v>0</v>
          </cell>
          <cell r="I4833">
            <v>86430148616.680008</v>
          </cell>
        </row>
        <row r="4834">
          <cell r="A4834">
            <v>8301</v>
          </cell>
          <cell r="B4834">
            <v>830100</v>
          </cell>
          <cell r="C4834" t="str">
            <v>BIENES Y DERECHOS ENTREGADOS EN GARANTÍA</v>
          </cell>
          <cell r="D4834">
            <v>0</v>
          </cell>
          <cell r="E4834">
            <v>0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>
            <v>830101</v>
          </cell>
          <cell r="B4835">
            <v>830101</v>
          </cell>
          <cell r="C4835" t="str">
            <v>Bienes</v>
          </cell>
          <cell r="D4835">
            <v>0</v>
          </cell>
          <cell r="E4835">
            <v>0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>
            <v>830102</v>
          </cell>
          <cell r="B4836">
            <v>830102</v>
          </cell>
          <cell r="C4836" t="str">
            <v>Derechos</v>
          </cell>
          <cell r="D4836">
            <v>0</v>
          </cell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>
            <v>8306</v>
          </cell>
          <cell r="B4837">
            <v>830600</v>
          </cell>
          <cell r="C4837" t="str">
            <v>BIENES ENTREGADOS EN CUSTODIA</v>
          </cell>
          <cell r="D4837">
            <v>1058818.5</v>
          </cell>
          <cell r="E4837">
            <v>0</v>
          </cell>
          <cell r="F4837">
            <v>0</v>
          </cell>
          <cell r="G4837">
            <v>1058818.5</v>
          </cell>
          <cell r="H4837">
            <v>0</v>
          </cell>
          <cell r="I4837">
            <v>1058818.5</v>
          </cell>
        </row>
        <row r="4838">
          <cell r="A4838">
            <v>830601</v>
          </cell>
          <cell r="B4838">
            <v>830601</v>
          </cell>
          <cell r="C4838" t="str">
            <v>Inversiones</v>
          </cell>
          <cell r="D4838">
            <v>0</v>
          </cell>
          <cell r="E4838">
            <v>0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>
            <v>830602</v>
          </cell>
          <cell r="B4839">
            <v>830602</v>
          </cell>
          <cell r="C4839" t="str">
            <v>Inventarios</v>
          </cell>
          <cell r="D4839">
            <v>0</v>
          </cell>
          <cell r="E4839">
            <v>0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>
            <v>830616</v>
          </cell>
          <cell r="B4840">
            <v>830616</v>
          </cell>
          <cell r="C4840" t="str">
            <v>Pagarés, letras de cambio y otros</v>
          </cell>
          <cell r="D4840">
            <v>1058818.5</v>
          </cell>
          <cell r="E4840">
            <v>0</v>
          </cell>
          <cell r="F4840">
            <v>0</v>
          </cell>
          <cell r="G4840">
            <v>1058818.5</v>
          </cell>
          <cell r="H4840">
            <v>0</v>
          </cell>
          <cell r="I4840">
            <v>1058818.5</v>
          </cell>
        </row>
        <row r="4841">
          <cell r="A4841">
            <v>830617</v>
          </cell>
          <cell r="B4841">
            <v>830617</v>
          </cell>
          <cell r="C4841" t="str">
            <v>Propiedades, planta y equipo</v>
          </cell>
          <cell r="D4841">
            <v>0</v>
          </cell>
          <cell r="E4841">
            <v>0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>
            <v>830618</v>
          </cell>
          <cell r="B4842">
            <v>830618</v>
          </cell>
          <cell r="C4842" t="str">
            <v>Otros activos</v>
          </cell>
          <cell r="D4842">
            <v>0</v>
          </cell>
          <cell r="E4842">
            <v>0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>
            <v>830690</v>
          </cell>
          <cell r="B4843">
            <v>830690</v>
          </cell>
          <cell r="C4843" t="str">
            <v>Otros bienes entregados en custodia</v>
          </cell>
          <cell r="D4843">
            <v>0</v>
          </cell>
          <cell r="E4843">
            <v>0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>
            <v>8307</v>
          </cell>
          <cell r="B4844">
            <v>830700</v>
          </cell>
          <cell r="C4844" t="str">
            <v>FONPET</v>
          </cell>
          <cell r="D4844">
            <v>0</v>
          </cell>
          <cell r="E4844">
            <v>0</v>
          </cell>
          <cell r="F4844">
            <v>0</v>
          </cell>
          <cell r="G4844">
            <v>0</v>
          </cell>
          <cell r="H4844">
            <v>0</v>
          </cell>
          <cell r="I4844">
            <v>0</v>
          </cell>
        </row>
        <row r="4845">
          <cell r="A4845">
            <v>830701</v>
          </cell>
          <cell r="B4845">
            <v>830701</v>
          </cell>
          <cell r="C4845" t="str">
            <v>Derechos por cobrar con acto administrativo en firme</v>
          </cell>
          <cell r="D4845">
            <v>0</v>
          </cell>
          <cell r="E4845">
            <v>0</v>
          </cell>
          <cell r="F4845">
            <v>0</v>
          </cell>
          <cell r="G4845">
            <v>0</v>
          </cell>
          <cell r="H4845">
            <v>0</v>
          </cell>
          <cell r="I4845">
            <v>0</v>
          </cell>
        </row>
        <row r="4846">
          <cell r="A4846">
            <v>830702</v>
          </cell>
          <cell r="B4846">
            <v>830702</v>
          </cell>
          <cell r="C4846" t="str">
            <v>Derechos por cobrar sin acto administrativo en firme</v>
          </cell>
          <cell r="D4846">
            <v>0</v>
          </cell>
          <cell r="E4846">
            <v>0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>
            <v>830703</v>
          </cell>
          <cell r="B4847">
            <v>830703</v>
          </cell>
          <cell r="C4847" t="str">
            <v>Gastos anuales incurridos</v>
          </cell>
          <cell r="D4847">
            <v>0</v>
          </cell>
          <cell r="E4847">
            <v>0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>
            <v>8310</v>
          </cell>
          <cell r="B4848">
            <v>831000</v>
          </cell>
          <cell r="C4848" t="str">
            <v>BONOS, TÍTULOS Y ESPECIES NO COLOCADOS</v>
          </cell>
          <cell r="D4848">
            <v>0</v>
          </cell>
          <cell r="E4848">
            <v>0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>
            <v>831001</v>
          </cell>
          <cell r="B4849">
            <v>831001</v>
          </cell>
          <cell r="C4849" t="str">
            <v>Bonos</v>
          </cell>
          <cell r="D4849">
            <v>0</v>
          </cell>
          <cell r="E4849">
            <v>0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>
            <v>831002</v>
          </cell>
          <cell r="B4850">
            <v>831002</v>
          </cell>
          <cell r="C4850" t="str">
            <v>Títulos</v>
          </cell>
          <cell r="D4850">
            <v>0</v>
          </cell>
          <cell r="E4850">
            <v>0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>
            <v>831003</v>
          </cell>
          <cell r="B4851">
            <v>831003</v>
          </cell>
          <cell r="C4851" t="str">
            <v>Billetes</v>
          </cell>
          <cell r="D4851">
            <v>0</v>
          </cell>
          <cell r="E4851">
            <v>0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>
            <v>831005</v>
          </cell>
          <cell r="B4852">
            <v>831005</v>
          </cell>
          <cell r="C4852" t="str">
            <v>Estampillas</v>
          </cell>
          <cell r="D4852">
            <v>0</v>
          </cell>
          <cell r="E4852">
            <v>0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>
            <v>831090</v>
          </cell>
          <cell r="B4853">
            <v>831090</v>
          </cell>
          <cell r="C4853" t="str">
            <v>Otros bonos, títulos y especies no colocados</v>
          </cell>
          <cell r="D4853">
            <v>0</v>
          </cell>
          <cell r="E4853">
            <v>0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>
            <v>8312</v>
          </cell>
          <cell r="B4854">
            <v>831200</v>
          </cell>
          <cell r="C4854" t="str">
            <v>DOCUMENTOS ENTREGADOS PARA SU COBRO</v>
          </cell>
          <cell r="D4854">
            <v>0</v>
          </cell>
          <cell r="E4854">
            <v>0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>
            <v>831201</v>
          </cell>
          <cell r="B4855">
            <v>831201</v>
          </cell>
          <cell r="C4855" t="str">
            <v>Pagarés</v>
          </cell>
          <cell r="D4855">
            <v>0</v>
          </cell>
          <cell r="E4855">
            <v>0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>
            <v>831202</v>
          </cell>
          <cell r="B4856">
            <v>831202</v>
          </cell>
          <cell r="C4856" t="str">
            <v>Letras de cambio</v>
          </cell>
          <cell r="D4856">
            <v>0</v>
          </cell>
          <cell r="E4856">
            <v>0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>
            <v>831203</v>
          </cell>
          <cell r="B4857">
            <v>831203</v>
          </cell>
          <cell r="C4857" t="str">
            <v>Facturas</v>
          </cell>
          <cell r="D4857">
            <v>0</v>
          </cell>
          <cell r="E4857">
            <v>0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>
            <v>831290</v>
          </cell>
          <cell r="B4858">
            <v>831290</v>
          </cell>
          <cell r="C4858" t="str">
            <v>Otros documentos entregados para su cobro</v>
          </cell>
          <cell r="D4858">
            <v>0</v>
          </cell>
          <cell r="E4858">
            <v>0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>
            <v>8313</v>
          </cell>
          <cell r="B4859">
            <v>831300</v>
          </cell>
          <cell r="C4859" t="str">
            <v>MERCANCÍAS ENTREGADAS EN CONSIGNACIÓN</v>
          </cell>
          <cell r="D4859">
            <v>0</v>
          </cell>
          <cell r="E4859">
            <v>0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>
            <v>831301</v>
          </cell>
          <cell r="B4860">
            <v>831301</v>
          </cell>
          <cell r="C4860" t="str">
            <v>Mercancías entregadas en consignación</v>
          </cell>
          <cell r="D4860">
            <v>0</v>
          </cell>
          <cell r="E4860">
            <v>0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>
            <v>8315</v>
          </cell>
          <cell r="B4861">
            <v>831500</v>
          </cell>
          <cell r="C4861" t="str">
            <v>BIENES Y DERECHOS RETIRADOS</v>
          </cell>
          <cell r="D4861">
            <v>178593553.57999998</v>
          </cell>
          <cell r="E4861">
            <v>0</v>
          </cell>
          <cell r="F4861">
            <v>0</v>
          </cell>
          <cell r="G4861">
            <v>178593553.57999998</v>
          </cell>
          <cell r="H4861">
            <v>0</v>
          </cell>
          <cell r="I4861">
            <v>178593553.57999998</v>
          </cell>
        </row>
        <row r="4862">
          <cell r="A4862">
            <v>831510</v>
          </cell>
          <cell r="B4862">
            <v>831510</v>
          </cell>
          <cell r="C4862" t="str">
            <v>Propiedades, planta y equipo</v>
          </cell>
          <cell r="D4862">
            <v>90629057.450000003</v>
          </cell>
          <cell r="E4862">
            <v>0</v>
          </cell>
          <cell r="F4862">
            <v>0</v>
          </cell>
          <cell r="G4862">
            <v>90629057.450000003</v>
          </cell>
          <cell r="H4862">
            <v>0</v>
          </cell>
          <cell r="I4862">
            <v>90629057.450000003</v>
          </cell>
        </row>
        <row r="4863">
          <cell r="A4863">
            <v>831532</v>
          </cell>
          <cell r="B4863">
            <v>831532</v>
          </cell>
          <cell r="C4863" t="str">
            <v>Bienes de uso público</v>
          </cell>
          <cell r="D4863">
            <v>0</v>
          </cell>
          <cell r="E4863">
            <v>0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>
            <v>831533</v>
          </cell>
          <cell r="B4864">
            <v>831533</v>
          </cell>
          <cell r="C4864" t="str">
            <v>Recursos naturales no renovables</v>
          </cell>
          <cell r="D4864">
            <v>0</v>
          </cell>
          <cell r="E4864">
            <v>0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>
            <v>831534</v>
          </cell>
          <cell r="B4865">
            <v>831534</v>
          </cell>
          <cell r="C4865" t="str">
            <v>Inversiones</v>
          </cell>
          <cell r="D4865">
            <v>0</v>
          </cell>
          <cell r="E4865">
            <v>0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>
            <v>831535</v>
          </cell>
          <cell r="B4866">
            <v>831535</v>
          </cell>
          <cell r="C4866" t="str">
            <v>Cuentas por cobrar</v>
          </cell>
          <cell r="D4866">
            <v>0</v>
          </cell>
          <cell r="E4866">
            <v>0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>
            <v>831536</v>
          </cell>
          <cell r="B4867">
            <v>831536</v>
          </cell>
          <cell r="C4867" t="str">
            <v>Préstamos por cobrar</v>
          </cell>
          <cell r="D4867">
            <v>87964496.129999995</v>
          </cell>
          <cell r="E4867">
            <v>0</v>
          </cell>
          <cell r="F4867">
            <v>0</v>
          </cell>
          <cell r="G4867">
            <v>87964496.129999995</v>
          </cell>
          <cell r="H4867">
            <v>0</v>
          </cell>
          <cell r="I4867">
            <v>87964496.129999995</v>
          </cell>
        </row>
        <row r="4868">
          <cell r="A4868">
            <v>831537</v>
          </cell>
          <cell r="B4868">
            <v>831537</v>
          </cell>
          <cell r="C4868" t="str">
            <v>Inventarios</v>
          </cell>
          <cell r="D4868">
            <v>0</v>
          </cell>
          <cell r="E4868">
            <v>0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>
            <v>831590</v>
          </cell>
          <cell r="B4869">
            <v>831590</v>
          </cell>
          <cell r="C4869" t="str">
            <v>Otros bienes y derechos retirados</v>
          </cell>
          <cell r="D4869">
            <v>0</v>
          </cell>
          <cell r="E4869">
            <v>0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>
            <v>8317</v>
          </cell>
          <cell r="B4870">
            <v>831700</v>
          </cell>
          <cell r="C4870" t="str">
            <v>BIENES ENTREGADOS EN EXPLOTACIÓN</v>
          </cell>
          <cell r="D4870">
            <v>0</v>
          </cell>
          <cell r="E4870">
            <v>0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>
            <v>831702</v>
          </cell>
          <cell r="B4871">
            <v>831702</v>
          </cell>
          <cell r="C4871" t="str">
            <v>Recursos naturales no renovables en explotación</v>
          </cell>
          <cell r="D4871">
            <v>0</v>
          </cell>
          <cell r="E4871">
            <v>0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>
            <v>8333</v>
          </cell>
          <cell r="B4872">
            <v>833300</v>
          </cell>
          <cell r="C4872" t="str">
            <v>FACTURACIÓN GLOSADA EN VENTA DE SERVICIOS DE SALUD</v>
          </cell>
          <cell r="D4872">
            <v>0</v>
          </cell>
          <cell r="E4872">
            <v>0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>
            <v>833301</v>
          </cell>
          <cell r="B4873">
            <v>833301</v>
          </cell>
          <cell r="C4873" t="str">
            <v>Plan obligatorio de salud POS - EPS</v>
          </cell>
          <cell r="D4873">
            <v>0</v>
          </cell>
          <cell r="E4873">
            <v>0</v>
          </cell>
          <cell r="F4873">
            <v>0</v>
          </cell>
          <cell r="G4873">
            <v>0</v>
          </cell>
          <cell r="H4873">
            <v>0</v>
          </cell>
          <cell r="I4873">
            <v>0</v>
          </cell>
        </row>
        <row r="4874">
          <cell r="A4874">
            <v>833302</v>
          </cell>
          <cell r="B4874">
            <v>833302</v>
          </cell>
          <cell r="C4874" t="str">
            <v>Plan complementario -EPS</v>
          </cell>
          <cell r="D4874">
            <v>0</v>
          </cell>
          <cell r="E4874">
            <v>0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>
            <v>833303</v>
          </cell>
          <cell r="B4875">
            <v>833303</v>
          </cell>
          <cell r="C4875" t="str">
            <v>Plan subsidiado de salud POSS - EPS</v>
          </cell>
          <cell r="D4875">
            <v>0</v>
          </cell>
          <cell r="E4875">
            <v>0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>
            <v>833304</v>
          </cell>
          <cell r="B4876">
            <v>833304</v>
          </cell>
          <cell r="C4876" t="str">
            <v>Servicios de salud - IPS privadas</v>
          </cell>
          <cell r="D4876">
            <v>0</v>
          </cell>
          <cell r="E4876">
            <v>0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>
            <v>833305</v>
          </cell>
          <cell r="B4877">
            <v>833305</v>
          </cell>
          <cell r="C4877" t="str">
            <v>Empresas de medicina prepagada - EMP</v>
          </cell>
          <cell r="D4877">
            <v>0</v>
          </cell>
          <cell r="E4877">
            <v>0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>
            <v>833306</v>
          </cell>
          <cell r="B4878">
            <v>833306</v>
          </cell>
          <cell r="C4878" t="str">
            <v>Servicios de salud - Compañías aseguradoras</v>
          </cell>
          <cell r="D4878">
            <v>0</v>
          </cell>
          <cell r="E4878">
            <v>0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>
            <v>833307</v>
          </cell>
          <cell r="B4879">
            <v>833307</v>
          </cell>
          <cell r="C4879" t="str">
            <v>Servicios de salud - IPS públicas</v>
          </cell>
          <cell r="D4879">
            <v>0</v>
          </cell>
          <cell r="E4879">
            <v>0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>
            <v>833308</v>
          </cell>
          <cell r="B4880">
            <v>833308</v>
          </cell>
          <cell r="C4880" t="str">
            <v>Servicios de salud - Entidades con régimen especial</v>
          </cell>
          <cell r="D4880">
            <v>0</v>
          </cell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>
            <v>833309</v>
          </cell>
          <cell r="B4881">
            <v>833309</v>
          </cell>
          <cell r="C4881" t="str">
            <v>Atención con cargo al subsidio a la oferta</v>
          </cell>
          <cell r="D4881">
            <v>0</v>
          </cell>
          <cell r="E4881">
            <v>0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>
            <v>833310</v>
          </cell>
          <cell r="B4882">
            <v>833310</v>
          </cell>
          <cell r="C4882" t="str">
            <v>Riesgos laborales - ARL</v>
          </cell>
          <cell r="D4882">
            <v>0</v>
          </cell>
          <cell r="E4882">
            <v>0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>
            <v>833311</v>
          </cell>
          <cell r="B4883">
            <v>833311</v>
          </cell>
          <cell r="C4883" t="str">
            <v>Atención accidentes de tránsito SOAT - Compañías de seguros</v>
          </cell>
          <cell r="D4883">
            <v>0</v>
          </cell>
          <cell r="E4883">
            <v>0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>
            <v>833312</v>
          </cell>
          <cell r="B4884">
            <v>833312</v>
          </cell>
          <cell r="C4884" t="str">
            <v>Reclamaciones con cargo a los recursos del Sistema General de Seguridad Social en Salud</v>
          </cell>
          <cell r="D4884">
            <v>0</v>
          </cell>
          <cell r="E4884">
            <v>0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>
            <v>833313</v>
          </cell>
          <cell r="B4885">
            <v>833313</v>
          </cell>
          <cell r="C4885" t="str">
            <v>Convenios con recursos del Sistema General de Seguridad Social en Salud - Trauma mayor y desplazados</v>
          </cell>
          <cell r="D4885">
            <v>0</v>
          </cell>
          <cell r="E4885">
            <v>0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>
            <v>833314</v>
          </cell>
          <cell r="B4886">
            <v>833314</v>
          </cell>
          <cell r="C4886" t="str">
            <v>Ministerio de salud - Recursos del IVA social</v>
          </cell>
          <cell r="D4886">
            <v>0</v>
          </cell>
          <cell r="E4886">
            <v>0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>
            <v>833315</v>
          </cell>
          <cell r="B4887">
            <v>833315</v>
          </cell>
          <cell r="C4887" t="str">
            <v>Atención con cargo a recursos de acciones de salud pública</v>
          </cell>
          <cell r="D4887">
            <v>0</v>
          </cell>
          <cell r="E4887">
            <v>0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>
            <v>833390</v>
          </cell>
          <cell r="B4888">
            <v>833390</v>
          </cell>
          <cell r="C4888" t="str">
            <v>Otras cuentas por cobrar servicios de salud</v>
          </cell>
          <cell r="D4888">
            <v>0</v>
          </cell>
          <cell r="E4888">
            <v>0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>
            <v>8344</v>
          </cell>
          <cell r="B4889">
            <v>834400</v>
          </cell>
          <cell r="C4889" t="str">
            <v>BIENES Y DERECHOS TITULARIZADOS</v>
          </cell>
          <cell r="D4889">
            <v>0</v>
          </cell>
          <cell r="E4889">
            <v>0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>
            <v>834401</v>
          </cell>
          <cell r="B4890">
            <v>834401</v>
          </cell>
          <cell r="C4890" t="str">
            <v>Títulos</v>
          </cell>
          <cell r="D4890">
            <v>0</v>
          </cell>
          <cell r="E4890">
            <v>0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>
            <v>834402</v>
          </cell>
          <cell r="B4891">
            <v>834402</v>
          </cell>
          <cell r="C4891" t="str">
            <v>Rentas</v>
          </cell>
          <cell r="D4891">
            <v>0</v>
          </cell>
          <cell r="E4891">
            <v>0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>
            <v>834403</v>
          </cell>
          <cell r="B4892">
            <v>834403</v>
          </cell>
          <cell r="C4892" t="str">
            <v>Derechos</v>
          </cell>
          <cell r="D4892">
            <v>0</v>
          </cell>
          <cell r="E4892">
            <v>0</v>
          </cell>
          <cell r="F4892">
            <v>0</v>
          </cell>
          <cell r="G4892">
            <v>0</v>
          </cell>
          <cell r="H4892">
            <v>0</v>
          </cell>
          <cell r="I4892">
            <v>0</v>
          </cell>
        </row>
        <row r="4893">
          <cell r="A4893">
            <v>834404</v>
          </cell>
          <cell r="B4893">
            <v>834404</v>
          </cell>
          <cell r="C4893" t="str">
            <v>Bienes</v>
          </cell>
          <cell r="D4893">
            <v>0</v>
          </cell>
          <cell r="E4893">
            <v>0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>
            <v>834405</v>
          </cell>
          <cell r="B4894">
            <v>834405</v>
          </cell>
          <cell r="C4894" t="str">
            <v>Flujos futuros</v>
          </cell>
          <cell r="D4894">
            <v>0</v>
          </cell>
          <cell r="E4894">
            <v>0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>
            <v>834490</v>
          </cell>
          <cell r="B4895">
            <v>834490</v>
          </cell>
          <cell r="C4895" t="str">
            <v>Otras titularizaciones</v>
          </cell>
          <cell r="D4895">
            <v>0</v>
          </cell>
          <cell r="E4895">
            <v>0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>
            <v>8347</v>
          </cell>
          <cell r="B4896">
            <v>834700</v>
          </cell>
          <cell r="C4896" t="str">
            <v>BIENES ENTREGADOS A TERCEROS</v>
          </cell>
          <cell r="D4896">
            <v>85773924864.740005</v>
          </cell>
          <cell r="E4896">
            <v>0</v>
          </cell>
          <cell r="F4896">
            <v>0</v>
          </cell>
          <cell r="G4896">
            <v>85773924864.740005</v>
          </cell>
          <cell r="H4896">
            <v>0</v>
          </cell>
          <cell r="I4896">
            <v>85773924864.740005</v>
          </cell>
        </row>
        <row r="4897">
          <cell r="A4897">
            <v>834704</v>
          </cell>
          <cell r="B4897">
            <v>834704</v>
          </cell>
          <cell r="C4897" t="str">
            <v>Propiedades, planta y equipo</v>
          </cell>
          <cell r="D4897">
            <v>0</v>
          </cell>
          <cell r="E4897">
            <v>0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>
            <v>834705</v>
          </cell>
          <cell r="B4898">
            <v>834705</v>
          </cell>
          <cell r="C4898" t="str">
            <v>Recursos naturales no renovables en explotación</v>
          </cell>
          <cell r="D4898">
            <v>0</v>
          </cell>
          <cell r="E4898">
            <v>0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>
            <v>834790</v>
          </cell>
          <cell r="B4899">
            <v>834790</v>
          </cell>
          <cell r="C4899" t="str">
            <v>Otros bienes entregados a terceros</v>
          </cell>
          <cell r="D4899">
            <v>85773924864.740005</v>
          </cell>
          <cell r="E4899">
            <v>0</v>
          </cell>
          <cell r="F4899">
            <v>0</v>
          </cell>
          <cell r="G4899">
            <v>85773924864.740005</v>
          </cell>
          <cell r="H4899">
            <v>0</v>
          </cell>
          <cell r="I4899">
            <v>85773924864.740005</v>
          </cell>
        </row>
        <row r="4900">
          <cell r="A4900">
            <v>8354</v>
          </cell>
          <cell r="B4900">
            <v>835400</v>
          </cell>
          <cell r="C4900" t="str">
            <v>RECAUDO POR LA ENAJENACIÓN DE ACTIVOS AL SECTOR PRIVADO</v>
          </cell>
          <cell r="D4900">
            <v>0</v>
          </cell>
          <cell r="E4900">
            <v>0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>
            <v>835401</v>
          </cell>
          <cell r="B4901">
            <v>835401</v>
          </cell>
          <cell r="C4901" t="str">
            <v>Acciones</v>
          </cell>
          <cell r="D4901">
            <v>0</v>
          </cell>
          <cell r="E4901">
            <v>0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>
            <v>835402</v>
          </cell>
          <cell r="B4902">
            <v>835402</v>
          </cell>
          <cell r="C4902" t="str">
            <v>Bienes inmuebles</v>
          </cell>
          <cell r="D4902">
            <v>0</v>
          </cell>
          <cell r="E4902">
            <v>0</v>
          </cell>
          <cell r="F4902">
            <v>0</v>
          </cell>
          <cell r="G4902">
            <v>0</v>
          </cell>
          <cell r="H4902">
            <v>0</v>
          </cell>
          <cell r="I4902">
            <v>0</v>
          </cell>
        </row>
        <row r="4903">
          <cell r="A4903">
            <v>835403</v>
          </cell>
          <cell r="B4903">
            <v>835403</v>
          </cell>
          <cell r="C4903" t="str">
            <v>Bienes muebles</v>
          </cell>
          <cell r="D4903">
            <v>0</v>
          </cell>
          <cell r="E4903">
            <v>0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>
            <v>835404</v>
          </cell>
          <cell r="B4904">
            <v>835404</v>
          </cell>
          <cell r="C4904" t="str">
            <v>Otros activos</v>
          </cell>
          <cell r="D4904">
            <v>0</v>
          </cell>
          <cell r="E4904">
            <v>0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>
            <v>8355</v>
          </cell>
          <cell r="B4905">
            <v>835500</v>
          </cell>
          <cell r="C4905" t="str">
            <v>EJECUCIÓN DE PROYECTOS DE INVERSIÓN</v>
          </cell>
          <cell r="D4905">
            <v>0</v>
          </cell>
          <cell r="E4905">
            <v>0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>
            <v>835510</v>
          </cell>
          <cell r="B4906">
            <v>835510</v>
          </cell>
          <cell r="C4906" t="str">
            <v>Activos</v>
          </cell>
          <cell r="D4906">
            <v>0</v>
          </cell>
          <cell r="E4906">
            <v>0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>
            <v>835511</v>
          </cell>
          <cell r="B4907">
            <v>835511</v>
          </cell>
          <cell r="C4907" t="str">
            <v>Gastos</v>
          </cell>
          <cell r="D4907">
            <v>0</v>
          </cell>
          <cell r="E4907">
            <v>0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>
            <v>8361</v>
          </cell>
          <cell r="B4908">
            <v>836100</v>
          </cell>
          <cell r="C4908" t="str">
            <v>RESPONSABILIDADES EN PROCESO</v>
          </cell>
          <cell r="D4908">
            <v>476571379.86000001</v>
          </cell>
          <cell r="E4908">
            <v>0</v>
          </cell>
          <cell r="F4908">
            <v>0</v>
          </cell>
          <cell r="G4908">
            <v>476571379.86000001</v>
          </cell>
          <cell r="H4908">
            <v>0</v>
          </cell>
          <cell r="I4908">
            <v>476571379.86000001</v>
          </cell>
        </row>
        <row r="4909">
          <cell r="A4909">
            <v>836101</v>
          </cell>
          <cell r="B4909">
            <v>836101</v>
          </cell>
          <cell r="C4909" t="str">
            <v>Internas</v>
          </cell>
          <cell r="D4909">
            <v>120171726.86</v>
          </cell>
          <cell r="E4909">
            <v>0</v>
          </cell>
          <cell r="F4909">
            <v>0</v>
          </cell>
          <cell r="G4909">
            <v>120171726.86</v>
          </cell>
          <cell r="H4909">
            <v>0</v>
          </cell>
          <cell r="I4909">
            <v>120171726.86</v>
          </cell>
        </row>
        <row r="4910">
          <cell r="A4910">
            <v>836102</v>
          </cell>
          <cell r="B4910">
            <v>836102</v>
          </cell>
          <cell r="C4910" t="str">
            <v>Ante autoridad competente</v>
          </cell>
          <cell r="D4910">
            <v>356399653</v>
          </cell>
          <cell r="E4910">
            <v>0</v>
          </cell>
          <cell r="F4910">
            <v>0</v>
          </cell>
          <cell r="G4910">
            <v>356399653</v>
          </cell>
          <cell r="H4910">
            <v>0</v>
          </cell>
          <cell r="I4910">
            <v>356399653</v>
          </cell>
        </row>
        <row r="4911">
          <cell r="A4911">
            <v>8365</v>
          </cell>
          <cell r="B4911">
            <v>836500</v>
          </cell>
          <cell r="C4911" t="str">
            <v>REGALÍAS POR RECAUDAR</v>
          </cell>
          <cell r="D4911">
            <v>0</v>
          </cell>
          <cell r="E4911">
            <v>0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>
            <v>836501</v>
          </cell>
          <cell r="B4912">
            <v>836501</v>
          </cell>
          <cell r="C4912" t="str">
            <v>Hidrocarburos</v>
          </cell>
          <cell r="D4912">
            <v>0</v>
          </cell>
          <cell r="E4912">
            <v>0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>
            <v>8369</v>
          </cell>
          <cell r="B4913">
            <v>836900</v>
          </cell>
          <cell r="C4913" t="str">
            <v>DESEMBOLSOS BIENESTAR UNIVERSITARIO</v>
          </cell>
          <cell r="D4913">
            <v>0</v>
          </cell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>
            <v>836901</v>
          </cell>
          <cell r="B4914">
            <v>836901</v>
          </cell>
          <cell r="C4914" t="str">
            <v>Gastos de personal</v>
          </cell>
          <cell r="D4914">
            <v>0</v>
          </cell>
          <cell r="E4914">
            <v>0</v>
          </cell>
          <cell r="F4914">
            <v>0</v>
          </cell>
          <cell r="G4914">
            <v>0</v>
          </cell>
          <cell r="H4914">
            <v>0</v>
          </cell>
          <cell r="I4914">
            <v>0</v>
          </cell>
        </row>
        <row r="4915">
          <cell r="A4915">
            <v>836902</v>
          </cell>
          <cell r="B4915">
            <v>836902</v>
          </cell>
          <cell r="C4915" t="str">
            <v>Honorarios</v>
          </cell>
          <cell r="D4915">
            <v>0</v>
          </cell>
          <cell r="E4915">
            <v>0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>
            <v>836903</v>
          </cell>
          <cell r="B4916">
            <v>836903</v>
          </cell>
          <cell r="C4916" t="str">
            <v>Impuestos</v>
          </cell>
          <cell r="D4916">
            <v>0</v>
          </cell>
          <cell r="E4916">
            <v>0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>
            <v>836904</v>
          </cell>
          <cell r="B4917">
            <v>836904</v>
          </cell>
          <cell r="C4917" t="str">
            <v>Arrendamientos</v>
          </cell>
          <cell r="D4917">
            <v>0</v>
          </cell>
          <cell r="E4917">
            <v>0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>
            <v>836905</v>
          </cell>
          <cell r="B4918">
            <v>836905</v>
          </cell>
          <cell r="C4918" t="str">
            <v>Contribuciones y afiliaciones</v>
          </cell>
          <cell r="D4918">
            <v>0</v>
          </cell>
          <cell r="E4918">
            <v>0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>
            <v>836906</v>
          </cell>
          <cell r="B4919">
            <v>836906</v>
          </cell>
          <cell r="C4919" t="str">
            <v>Seguros</v>
          </cell>
          <cell r="D4919">
            <v>0</v>
          </cell>
          <cell r="E4919">
            <v>0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>
            <v>836907</v>
          </cell>
          <cell r="B4920">
            <v>836907</v>
          </cell>
          <cell r="C4920" t="str">
            <v>Servicios</v>
          </cell>
          <cell r="D4920">
            <v>0</v>
          </cell>
          <cell r="E4920">
            <v>0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>
            <v>836908</v>
          </cell>
          <cell r="B4921">
            <v>836908</v>
          </cell>
          <cell r="C4921" t="str">
            <v>Mantenimiento y reparaciones</v>
          </cell>
          <cell r="D4921">
            <v>0</v>
          </cell>
          <cell r="E4921">
            <v>0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>
            <v>836909</v>
          </cell>
          <cell r="B4922">
            <v>836909</v>
          </cell>
          <cell r="C4922" t="str">
            <v>Gastos de viaje</v>
          </cell>
          <cell r="D4922">
            <v>0</v>
          </cell>
          <cell r="E4922">
            <v>0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>
            <v>836910</v>
          </cell>
          <cell r="B4923">
            <v>836910</v>
          </cell>
          <cell r="C4923" t="str">
            <v>Depreciaciones y amortizaciones</v>
          </cell>
          <cell r="D4923">
            <v>0</v>
          </cell>
          <cell r="E4923">
            <v>0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>
            <v>836911</v>
          </cell>
          <cell r="B4924">
            <v>836911</v>
          </cell>
          <cell r="C4924" t="str">
            <v>Provisiones</v>
          </cell>
          <cell r="D4924">
            <v>0</v>
          </cell>
          <cell r="E4924">
            <v>0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>
            <v>836912</v>
          </cell>
          <cell r="B4925">
            <v>836912</v>
          </cell>
          <cell r="C4925" t="str">
            <v>Materiales e insumos</v>
          </cell>
          <cell r="D4925">
            <v>0</v>
          </cell>
          <cell r="E4925">
            <v>0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>
            <v>836980</v>
          </cell>
          <cell r="B4926">
            <v>836980</v>
          </cell>
          <cell r="C4926" t="str">
            <v>Diversos</v>
          </cell>
          <cell r="D4926">
            <v>0</v>
          </cell>
          <cell r="E4926">
            <v>0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>
            <v>8370</v>
          </cell>
          <cell r="B4927">
            <v>837000</v>
          </cell>
          <cell r="C4927" t="str">
            <v>GASTOS DE INVESTIGACIÓN INSTITUCIONES DE EDUCACIÓN SUPERIOR</v>
          </cell>
          <cell r="D4927">
            <v>0</v>
          </cell>
          <cell r="E4927">
            <v>0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>
            <v>837001</v>
          </cell>
          <cell r="B4928">
            <v>837001</v>
          </cell>
          <cell r="C4928" t="str">
            <v>Sueldos y salarios</v>
          </cell>
          <cell r="D4928">
            <v>0</v>
          </cell>
          <cell r="E4928">
            <v>0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>
            <v>837002</v>
          </cell>
          <cell r="B4929">
            <v>837002</v>
          </cell>
          <cell r="C4929" t="str">
            <v>Prestaciones sociales</v>
          </cell>
          <cell r="D4929">
            <v>0</v>
          </cell>
          <cell r="E4929">
            <v>0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>
            <v>837003</v>
          </cell>
          <cell r="B4930">
            <v>837003</v>
          </cell>
          <cell r="C4930" t="str">
            <v>Gastos de personal diversos</v>
          </cell>
          <cell r="D4930">
            <v>0</v>
          </cell>
          <cell r="E4930">
            <v>0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>
            <v>837004</v>
          </cell>
          <cell r="B4931">
            <v>837004</v>
          </cell>
          <cell r="C4931" t="str">
            <v>Honorarios</v>
          </cell>
          <cell r="D4931">
            <v>0</v>
          </cell>
          <cell r="E4931">
            <v>0</v>
          </cell>
          <cell r="F4931">
            <v>0</v>
          </cell>
          <cell r="G4931">
            <v>0</v>
          </cell>
          <cell r="H4931">
            <v>0</v>
          </cell>
          <cell r="I4931">
            <v>0</v>
          </cell>
        </row>
        <row r="4932">
          <cell r="A4932">
            <v>837005</v>
          </cell>
          <cell r="B4932">
            <v>837005</v>
          </cell>
          <cell r="C4932" t="str">
            <v>Impuestos</v>
          </cell>
          <cell r="D4932">
            <v>0</v>
          </cell>
          <cell r="E4932">
            <v>0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>
            <v>837006</v>
          </cell>
          <cell r="B4933">
            <v>837006</v>
          </cell>
          <cell r="C4933" t="str">
            <v>Arrendamientos</v>
          </cell>
          <cell r="D4933">
            <v>0</v>
          </cell>
          <cell r="E4933">
            <v>0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>
            <v>837007</v>
          </cell>
          <cell r="B4934">
            <v>837007</v>
          </cell>
          <cell r="C4934" t="str">
            <v>Contribuciones y afiliaciones</v>
          </cell>
          <cell r="D4934">
            <v>0</v>
          </cell>
          <cell r="E4934">
            <v>0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>
            <v>837008</v>
          </cell>
          <cell r="B4935">
            <v>837008</v>
          </cell>
          <cell r="C4935" t="str">
            <v>Seguros</v>
          </cell>
          <cell r="D4935">
            <v>0</v>
          </cell>
          <cell r="E4935">
            <v>0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>
            <v>837009</v>
          </cell>
          <cell r="B4936">
            <v>837009</v>
          </cell>
          <cell r="C4936" t="str">
            <v>Mantenimiento y reparaciones</v>
          </cell>
          <cell r="D4936">
            <v>0</v>
          </cell>
          <cell r="E4936">
            <v>0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>
            <v>837010</v>
          </cell>
          <cell r="B4937">
            <v>837010</v>
          </cell>
          <cell r="C4937" t="str">
            <v>Servicios</v>
          </cell>
          <cell r="D4937">
            <v>0</v>
          </cell>
          <cell r="E4937">
            <v>0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>
            <v>837011</v>
          </cell>
          <cell r="B4938">
            <v>837011</v>
          </cell>
          <cell r="C4938" t="str">
            <v>Gastos de viaje</v>
          </cell>
          <cell r="D4938">
            <v>0</v>
          </cell>
          <cell r="E4938">
            <v>0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>
            <v>837012</v>
          </cell>
          <cell r="B4939">
            <v>837012</v>
          </cell>
          <cell r="C4939" t="str">
            <v>Depreciaciones</v>
          </cell>
          <cell r="D4939">
            <v>0</v>
          </cell>
          <cell r="E4939">
            <v>0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>
            <v>837013</v>
          </cell>
          <cell r="B4940">
            <v>837013</v>
          </cell>
          <cell r="C4940" t="str">
            <v>Amortizaciones</v>
          </cell>
          <cell r="D4940">
            <v>0</v>
          </cell>
          <cell r="E4940">
            <v>0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>
            <v>837014</v>
          </cell>
          <cell r="B4941">
            <v>837014</v>
          </cell>
          <cell r="C4941" t="str">
            <v>Provisiones</v>
          </cell>
          <cell r="D4941">
            <v>0</v>
          </cell>
          <cell r="E4941">
            <v>0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>
            <v>837015</v>
          </cell>
          <cell r="B4942">
            <v>837015</v>
          </cell>
          <cell r="C4942" t="str">
            <v>Materiales e insumos</v>
          </cell>
          <cell r="D4942">
            <v>0</v>
          </cell>
          <cell r="E4942">
            <v>0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>
            <v>837090</v>
          </cell>
          <cell r="B4943">
            <v>837090</v>
          </cell>
          <cell r="C4943" t="str">
            <v>Gastos diversos</v>
          </cell>
          <cell r="D4943">
            <v>0</v>
          </cell>
          <cell r="E4943">
            <v>0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>
            <v>8371</v>
          </cell>
          <cell r="B4944">
            <v>837100</v>
          </cell>
          <cell r="C4944" t="str">
            <v>SANEAMIENTO CONTABLE ARTÍCULO 355-LEY 1819 DE 2016</v>
          </cell>
          <cell r="D4944">
            <v>0</v>
          </cell>
          <cell r="E4944">
            <v>0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>
            <v>837101</v>
          </cell>
          <cell r="B4945">
            <v>837101</v>
          </cell>
          <cell r="C4945" t="str">
            <v>Incorporación de bienes</v>
          </cell>
          <cell r="D4945">
            <v>0</v>
          </cell>
          <cell r="E4945">
            <v>0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>
            <v>837102</v>
          </cell>
          <cell r="B4946">
            <v>837102</v>
          </cell>
          <cell r="C4946" t="str">
            <v>Incorporación de derechos</v>
          </cell>
          <cell r="D4946">
            <v>0</v>
          </cell>
          <cell r="E4946">
            <v>0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>
            <v>837103</v>
          </cell>
          <cell r="B4947">
            <v>837103</v>
          </cell>
          <cell r="C4947" t="str">
            <v>Retiro de obligaciones</v>
          </cell>
          <cell r="D4947">
            <v>0</v>
          </cell>
          <cell r="E4947">
            <v>0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>
            <v>8390</v>
          </cell>
          <cell r="B4948">
            <v>839000</v>
          </cell>
          <cell r="C4948" t="str">
            <v>OTRAS CUENTAS DEUDORAS DE CONTROL</v>
          </cell>
          <cell r="D4948">
            <v>0</v>
          </cell>
          <cell r="E4948">
            <v>0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>
            <v>839001</v>
          </cell>
          <cell r="B4949">
            <v>839001</v>
          </cell>
          <cell r="C4949" t="str">
            <v>Acuerdos de pago por impuestos por cobrar</v>
          </cell>
          <cell r="D4949">
            <v>0</v>
          </cell>
          <cell r="E4949">
            <v>0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>
            <v>839004</v>
          </cell>
          <cell r="B4950">
            <v>839004</v>
          </cell>
          <cell r="C4950" t="str">
            <v>Esquemas de cobro</v>
          </cell>
          <cell r="D4950">
            <v>0</v>
          </cell>
          <cell r="E4950">
            <v>0</v>
          </cell>
          <cell r="F4950">
            <v>0</v>
          </cell>
          <cell r="G4950">
            <v>0</v>
          </cell>
          <cell r="H4950">
            <v>0</v>
          </cell>
          <cell r="I4950">
            <v>0</v>
          </cell>
        </row>
        <row r="4951">
          <cell r="A4951">
            <v>839008</v>
          </cell>
          <cell r="B4951">
            <v>839008</v>
          </cell>
          <cell r="C4951" t="str">
            <v>Decomisos por infracciones al medio ambiente</v>
          </cell>
          <cell r="D4951">
            <v>0</v>
          </cell>
          <cell r="E4951">
            <v>0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>
            <v>839090</v>
          </cell>
          <cell r="B4952">
            <v>839090</v>
          </cell>
          <cell r="C4952" t="str">
            <v>Otras cuentas deudoras de control</v>
          </cell>
          <cell r="D4952">
            <v>0</v>
          </cell>
          <cell r="E4952">
            <v>0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>
            <v>89</v>
          </cell>
          <cell r="B4953">
            <v>890000</v>
          </cell>
          <cell r="C4953" t="str">
            <v>DEUDORAS POR CONTRA (CR)</v>
          </cell>
          <cell r="D4953">
            <v>-98760121440.610016</v>
          </cell>
          <cell r="E4953">
            <v>213090816</v>
          </cell>
          <cell r="F4953">
            <v>0</v>
          </cell>
          <cell r="G4953">
            <v>-98547030624.610016</v>
          </cell>
          <cell r="H4953">
            <v>0</v>
          </cell>
          <cell r="I4953">
            <v>-98547030624.610016</v>
          </cell>
        </row>
        <row r="4954">
          <cell r="A4954">
            <v>8905</v>
          </cell>
          <cell r="B4954">
            <v>890500</v>
          </cell>
          <cell r="C4954" t="str">
            <v>ACTIVOS CONTINGENTES POR CONTRA (CR)</v>
          </cell>
          <cell r="D4954">
            <v>-12329972823.93</v>
          </cell>
          <cell r="E4954">
            <v>213090816</v>
          </cell>
          <cell r="F4954">
            <v>0</v>
          </cell>
          <cell r="G4954">
            <v>-12116882007.93</v>
          </cell>
          <cell r="H4954">
            <v>0</v>
          </cell>
          <cell r="I4954">
            <v>-12116882007.93</v>
          </cell>
        </row>
        <row r="4955">
          <cell r="A4955">
            <v>890501</v>
          </cell>
          <cell r="B4955">
            <v>890501</v>
          </cell>
          <cell r="C4955" t="str">
            <v>Garantía estatal en el régimen de prima media con prestación definida</v>
          </cell>
          <cell r="D4955">
            <v>0</v>
          </cell>
          <cell r="E4955">
            <v>0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>
            <v>890506</v>
          </cell>
          <cell r="B4956">
            <v>890506</v>
          </cell>
          <cell r="C4956" t="str">
            <v>Litigios y mecanismos alternativos de solución de conflictos</v>
          </cell>
          <cell r="D4956">
            <v>-11106286534</v>
          </cell>
          <cell r="E4956">
            <v>213090816</v>
          </cell>
          <cell r="F4956">
            <v>0</v>
          </cell>
          <cell r="G4956">
            <v>-10893195718</v>
          </cell>
          <cell r="H4956">
            <v>0</v>
          </cell>
          <cell r="I4956">
            <v>-10893195718</v>
          </cell>
        </row>
        <row r="4957">
          <cell r="A4957">
            <v>890508</v>
          </cell>
          <cell r="B4957">
            <v>890508</v>
          </cell>
          <cell r="C4957" t="str">
            <v>Contragarantías recibidas</v>
          </cell>
          <cell r="D4957">
            <v>0</v>
          </cell>
          <cell r="E4957">
            <v>0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>
            <v>890509</v>
          </cell>
          <cell r="B4958">
            <v>890509</v>
          </cell>
          <cell r="C4958" t="str">
            <v>Garantías contractuales</v>
          </cell>
          <cell r="D4958">
            <v>0</v>
          </cell>
          <cell r="E4958">
            <v>0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>
            <v>890512</v>
          </cell>
          <cell r="B4959">
            <v>890512</v>
          </cell>
          <cell r="C4959" t="str">
            <v>Derechos en opciones</v>
          </cell>
          <cell r="D4959">
            <v>0</v>
          </cell>
          <cell r="E4959">
            <v>0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>
            <v>890513</v>
          </cell>
          <cell r="B4960">
            <v>890513</v>
          </cell>
          <cell r="C4960" t="str">
            <v>Bienes aprehendidos o incautados</v>
          </cell>
          <cell r="D4960">
            <v>0</v>
          </cell>
          <cell r="E4960">
            <v>0</v>
          </cell>
          <cell r="F4960">
            <v>0</v>
          </cell>
          <cell r="G4960">
            <v>0</v>
          </cell>
          <cell r="H4960">
            <v>0</v>
          </cell>
          <cell r="I4960">
            <v>0</v>
          </cell>
        </row>
        <row r="4961">
          <cell r="A4961">
            <v>890590</v>
          </cell>
          <cell r="B4961">
            <v>890590</v>
          </cell>
          <cell r="C4961" t="str">
            <v>Otros activos contingentes por contra</v>
          </cell>
          <cell r="D4961">
            <v>-1223686289.9300001</v>
          </cell>
          <cell r="E4961">
            <v>0</v>
          </cell>
          <cell r="F4961">
            <v>0</v>
          </cell>
          <cell r="G4961">
            <v>-1223686289.9300001</v>
          </cell>
          <cell r="H4961">
            <v>0</v>
          </cell>
          <cell r="I4961">
            <v>-1223686289.9300001</v>
          </cell>
        </row>
        <row r="4962">
          <cell r="A4962">
            <v>8910</v>
          </cell>
          <cell r="B4962">
            <v>891000</v>
          </cell>
          <cell r="C4962" t="str">
            <v>DEUDORAS FISCALES POR CONTRA (CR)</v>
          </cell>
          <cell r="D4962">
            <v>0</v>
          </cell>
          <cell r="E4962">
            <v>0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>
            <v>891001</v>
          </cell>
          <cell r="B4963">
            <v>891001</v>
          </cell>
          <cell r="C4963" t="str">
            <v>Deudoras fiscales por contra (Cr)</v>
          </cell>
          <cell r="D4963">
            <v>0</v>
          </cell>
          <cell r="E4963">
            <v>0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>
            <v>8915</v>
          </cell>
          <cell r="B4964">
            <v>891500</v>
          </cell>
          <cell r="C4964" t="str">
            <v>DEUDORAS DE CONTROL POR CONTRA (CR)</v>
          </cell>
          <cell r="D4964">
            <v>-86430148616.680008</v>
          </cell>
          <cell r="E4964">
            <v>0</v>
          </cell>
          <cell r="F4964">
            <v>0</v>
          </cell>
          <cell r="G4964">
            <v>-86430148616.680008</v>
          </cell>
          <cell r="H4964">
            <v>0</v>
          </cell>
          <cell r="I4964">
            <v>-86430148616.680008</v>
          </cell>
        </row>
        <row r="4965">
          <cell r="A4965">
            <v>891502</v>
          </cell>
          <cell r="B4965">
            <v>891502</v>
          </cell>
          <cell r="C4965" t="str">
            <v>Bienes entregados en custodia</v>
          </cell>
          <cell r="D4965">
            <v>-1058818.5</v>
          </cell>
          <cell r="E4965">
            <v>0</v>
          </cell>
          <cell r="F4965">
            <v>0</v>
          </cell>
          <cell r="G4965">
            <v>-1058818.5</v>
          </cell>
          <cell r="H4965">
            <v>0</v>
          </cell>
          <cell r="I4965">
            <v>-1058818.5</v>
          </cell>
        </row>
        <row r="4966">
          <cell r="A4966">
            <v>891503</v>
          </cell>
          <cell r="B4966">
            <v>891503</v>
          </cell>
          <cell r="C4966" t="str">
            <v>Bonos, títulos y especies no colocados</v>
          </cell>
          <cell r="D4966">
            <v>0</v>
          </cell>
          <cell r="E4966">
            <v>0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>
            <v>891504</v>
          </cell>
          <cell r="B4967">
            <v>891504</v>
          </cell>
          <cell r="C4967" t="str">
            <v>Documentos entregados para su cobro</v>
          </cell>
          <cell r="D4967">
            <v>0</v>
          </cell>
          <cell r="E4967">
            <v>0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>
            <v>891505</v>
          </cell>
          <cell r="B4968">
            <v>891505</v>
          </cell>
          <cell r="C4968" t="str">
            <v>Mercancías entregadas en consignación</v>
          </cell>
          <cell r="D4968">
            <v>0</v>
          </cell>
          <cell r="E4968">
            <v>0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>
            <v>891506</v>
          </cell>
          <cell r="B4969">
            <v>891506</v>
          </cell>
          <cell r="C4969" t="str">
            <v>Bienes y derechos retirados</v>
          </cell>
          <cell r="D4969">
            <v>-178593553.58000001</v>
          </cell>
          <cell r="E4969">
            <v>0</v>
          </cell>
          <cell r="F4969">
            <v>0</v>
          </cell>
          <cell r="G4969">
            <v>-178593553.58000001</v>
          </cell>
          <cell r="H4969">
            <v>0</v>
          </cell>
          <cell r="I4969">
            <v>-178593553.58000001</v>
          </cell>
        </row>
        <row r="4970">
          <cell r="A4970">
            <v>891508</v>
          </cell>
          <cell r="B4970">
            <v>891508</v>
          </cell>
          <cell r="C4970" t="str">
            <v>Bienes entregados en explotación</v>
          </cell>
          <cell r="D4970">
            <v>0</v>
          </cell>
          <cell r="E4970">
            <v>0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>
            <v>891513</v>
          </cell>
          <cell r="B4971">
            <v>891513</v>
          </cell>
          <cell r="C4971" t="str">
            <v>Bienes y derechos titularizados</v>
          </cell>
          <cell r="D4971">
            <v>0</v>
          </cell>
          <cell r="E4971">
            <v>0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>
            <v>891516</v>
          </cell>
          <cell r="B4972">
            <v>891516</v>
          </cell>
          <cell r="C4972" t="str">
            <v>Ejecución de proyectos de inversión</v>
          </cell>
          <cell r="D4972">
            <v>0</v>
          </cell>
          <cell r="E4972">
            <v>0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>
            <v>891517</v>
          </cell>
          <cell r="B4973">
            <v>891517</v>
          </cell>
          <cell r="C4973" t="str">
            <v>Facturación glosada en venta de servicios de salud</v>
          </cell>
          <cell r="D4973">
            <v>0</v>
          </cell>
          <cell r="E4973">
            <v>0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>
            <v>891518</v>
          </cell>
          <cell r="B4974">
            <v>891518</v>
          </cell>
          <cell r="C4974" t="str">
            <v>Bienes entregados a terceros</v>
          </cell>
          <cell r="D4974">
            <v>-85773924864.740005</v>
          </cell>
          <cell r="E4974">
            <v>0</v>
          </cell>
          <cell r="F4974">
            <v>0</v>
          </cell>
          <cell r="G4974">
            <v>-85773924864.740005</v>
          </cell>
          <cell r="H4974">
            <v>0</v>
          </cell>
          <cell r="I4974">
            <v>-85773924864.740005</v>
          </cell>
        </row>
        <row r="4975">
          <cell r="A4975">
            <v>891521</v>
          </cell>
          <cell r="B4975">
            <v>891521</v>
          </cell>
          <cell r="C4975" t="str">
            <v>Responsabilidades en proceso</v>
          </cell>
          <cell r="D4975">
            <v>-476571379.86000001</v>
          </cell>
          <cell r="E4975">
            <v>0</v>
          </cell>
          <cell r="F4975">
            <v>0</v>
          </cell>
          <cell r="G4975">
            <v>-476571379.86000001</v>
          </cell>
          <cell r="H4975">
            <v>0</v>
          </cell>
          <cell r="I4975">
            <v>-476571379.86000001</v>
          </cell>
        </row>
        <row r="4976">
          <cell r="A4976">
            <v>891525</v>
          </cell>
          <cell r="B4976">
            <v>891525</v>
          </cell>
          <cell r="C4976" t="str">
            <v>Bienes y derechos entregados en garantía</v>
          </cell>
          <cell r="D4976">
            <v>0</v>
          </cell>
          <cell r="E4976">
            <v>0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>
            <v>891526</v>
          </cell>
          <cell r="B4977">
            <v>891526</v>
          </cell>
          <cell r="C4977" t="str">
            <v>FONPET</v>
          </cell>
          <cell r="D4977">
            <v>0</v>
          </cell>
          <cell r="E4977">
            <v>0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>
            <v>891527</v>
          </cell>
          <cell r="B4978">
            <v>891527</v>
          </cell>
          <cell r="C4978" t="str">
            <v>Regalías por recaudar</v>
          </cell>
          <cell r="D4978">
            <v>0</v>
          </cell>
          <cell r="E4978">
            <v>0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>
            <v>891528</v>
          </cell>
          <cell r="B4979">
            <v>891528</v>
          </cell>
          <cell r="C4979" t="str">
            <v>Recaudo por la enajenación de activos al sector privado</v>
          </cell>
          <cell r="D4979">
            <v>0</v>
          </cell>
          <cell r="E4979">
            <v>0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>
            <v>891569</v>
          </cell>
          <cell r="B4980">
            <v>891569</v>
          </cell>
          <cell r="C4980" t="str">
            <v>Desembolsos bienestar universitario</v>
          </cell>
          <cell r="D4980">
            <v>0</v>
          </cell>
          <cell r="E4980">
            <v>0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>
            <v>891570</v>
          </cell>
          <cell r="B4981">
            <v>891570</v>
          </cell>
          <cell r="C4981" t="str">
            <v>Gastos de investigación Instituciones de educación superior</v>
          </cell>
          <cell r="D4981">
            <v>0</v>
          </cell>
          <cell r="E4981">
            <v>0</v>
          </cell>
          <cell r="F4981">
            <v>0</v>
          </cell>
          <cell r="G4981">
            <v>0</v>
          </cell>
          <cell r="H4981">
            <v>0</v>
          </cell>
          <cell r="I4981">
            <v>0</v>
          </cell>
        </row>
        <row r="4982">
          <cell r="A4982">
            <v>891571</v>
          </cell>
          <cell r="B4982">
            <v>891571</v>
          </cell>
          <cell r="C4982" t="str">
            <v>Saneamiento contable artículo 355-Ley 1819 de 2016</v>
          </cell>
          <cell r="D4982">
            <v>0</v>
          </cell>
          <cell r="E4982">
            <v>0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>
            <v>891590</v>
          </cell>
          <cell r="B4983">
            <v>891590</v>
          </cell>
          <cell r="C4983" t="str">
            <v>Otras cuentas deudoras de control por contra</v>
          </cell>
          <cell r="D4983">
            <v>0</v>
          </cell>
          <cell r="E4983">
            <v>0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>
            <v>9</v>
          </cell>
          <cell r="B4984">
            <v>900000</v>
          </cell>
          <cell r="C4984" t="str">
            <v>CUENTAS DE ORDEN ACREEDORAS</v>
          </cell>
          <cell r="D4984">
            <v>0</v>
          </cell>
          <cell r="E4984">
            <v>12801613905</v>
          </cell>
          <cell r="F4984">
            <v>12801613905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>
            <v>91</v>
          </cell>
          <cell r="B4985">
            <v>910000</v>
          </cell>
          <cell r="C4985" t="str">
            <v>PASIVOS CONTINGENTES</v>
          </cell>
          <cell r="D4985">
            <v>360143100570</v>
          </cell>
          <cell r="E4985">
            <v>369145267</v>
          </cell>
          <cell r="F4985">
            <v>12416268359</v>
          </cell>
          <cell r="G4985">
            <v>372190223662</v>
          </cell>
          <cell r="H4985">
            <v>0</v>
          </cell>
          <cell r="I4985">
            <v>372190223662</v>
          </cell>
        </row>
        <row r="4986">
          <cell r="A4986">
            <v>9120</v>
          </cell>
          <cell r="B4986">
            <v>912000</v>
          </cell>
          <cell r="C4986" t="str">
            <v>LITIGIOS Y MECANISMOS ALTERNATIVOS DE SOLUCIÓN DE CONFLICTOS</v>
          </cell>
          <cell r="D4986">
            <v>360143100570</v>
          </cell>
          <cell r="E4986">
            <v>369145267</v>
          </cell>
          <cell r="F4986">
            <v>12416268359</v>
          </cell>
          <cell r="G4986">
            <v>372190223662</v>
          </cell>
          <cell r="H4986">
            <v>0</v>
          </cell>
          <cell r="I4986">
            <v>372190223662</v>
          </cell>
        </row>
        <row r="4987">
          <cell r="A4987">
            <v>912001</v>
          </cell>
          <cell r="B4987">
            <v>912001</v>
          </cell>
          <cell r="C4987" t="str">
            <v>Civiles</v>
          </cell>
          <cell r="D4987">
            <v>0</v>
          </cell>
          <cell r="E4987">
            <v>0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>
            <v>912002</v>
          </cell>
          <cell r="B4988">
            <v>912002</v>
          </cell>
          <cell r="C4988" t="str">
            <v>Laborales</v>
          </cell>
          <cell r="D4988">
            <v>522976554</v>
          </cell>
          <cell r="E4988">
            <v>18812353</v>
          </cell>
          <cell r="F4988">
            <v>4568895</v>
          </cell>
          <cell r="G4988">
            <v>508733096</v>
          </cell>
          <cell r="H4988">
            <v>0</v>
          </cell>
          <cell r="I4988">
            <v>508733096</v>
          </cell>
        </row>
        <row r="4989">
          <cell r="A4989">
            <v>912004</v>
          </cell>
          <cell r="B4989">
            <v>912004</v>
          </cell>
          <cell r="C4989" t="str">
            <v>Administrativos</v>
          </cell>
          <cell r="D4989">
            <v>4799872222</v>
          </cell>
          <cell r="E4989">
            <v>350332914</v>
          </cell>
          <cell r="F4989">
            <v>209432495</v>
          </cell>
          <cell r="G4989">
            <v>4658971803</v>
          </cell>
          <cell r="H4989">
            <v>0</v>
          </cell>
          <cell r="I4989">
            <v>4658971803</v>
          </cell>
        </row>
        <row r="4990">
          <cell r="A4990">
            <v>912005</v>
          </cell>
          <cell r="B4990">
            <v>912005</v>
          </cell>
          <cell r="C4990" t="str">
            <v>Obligaciones fiscales</v>
          </cell>
          <cell r="D4990">
            <v>0</v>
          </cell>
          <cell r="E4990">
            <v>0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>
            <v>912090</v>
          </cell>
          <cell r="B4991">
            <v>912090</v>
          </cell>
          <cell r="C4991" t="str">
            <v>Otros litigios y mecanismos alternativos de solución de conflictos</v>
          </cell>
          <cell r="D4991">
            <v>354820251794</v>
          </cell>
          <cell r="E4991">
            <v>0</v>
          </cell>
          <cell r="F4991">
            <v>12202266969</v>
          </cell>
          <cell r="G4991">
            <v>367022518763</v>
          </cell>
          <cell r="H4991">
            <v>0</v>
          </cell>
          <cell r="I4991">
            <v>367022518763</v>
          </cell>
        </row>
        <row r="4992">
          <cell r="A4992">
            <v>9125</v>
          </cell>
          <cell r="B4992">
            <v>912500</v>
          </cell>
          <cell r="C4992" t="str">
            <v>DEUDA GARANTIZADA</v>
          </cell>
          <cell r="D4992">
            <v>0</v>
          </cell>
          <cell r="E4992">
            <v>0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>
            <v>912528</v>
          </cell>
          <cell r="B4993">
            <v>912528</v>
          </cell>
          <cell r="C4993" t="str">
            <v>Al Gobierno General</v>
          </cell>
          <cell r="D4993">
            <v>0</v>
          </cell>
          <cell r="E4993">
            <v>0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>
            <v>912529</v>
          </cell>
          <cell r="B4994">
            <v>912529</v>
          </cell>
          <cell r="C4994" t="str">
            <v>A las empresas</v>
          </cell>
          <cell r="D4994">
            <v>0</v>
          </cell>
          <cell r="E4994">
            <v>0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>
            <v>9126</v>
          </cell>
          <cell r="B4995">
            <v>912600</v>
          </cell>
          <cell r="C4995" t="str">
            <v>GARANTÍA ESTATAL EN EL RÉGIMEN DE PRIMA MEDIA CON PRESTACIÓN DEFINIDA</v>
          </cell>
          <cell r="D4995">
            <v>0</v>
          </cell>
          <cell r="E4995">
            <v>0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>
            <v>912601</v>
          </cell>
          <cell r="B4996">
            <v>912601</v>
          </cell>
          <cell r="C4996" t="str">
            <v>Colpensiones</v>
          </cell>
          <cell r="D4996">
            <v>0</v>
          </cell>
          <cell r="E4996">
            <v>0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>
            <v>912602</v>
          </cell>
          <cell r="B4997">
            <v>912602</v>
          </cell>
          <cell r="C4997" t="str">
            <v>CAJANAL</v>
          </cell>
          <cell r="D4997">
            <v>0</v>
          </cell>
          <cell r="E4997">
            <v>0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>
            <v>912603</v>
          </cell>
          <cell r="B4998">
            <v>912603</v>
          </cell>
          <cell r="C4998" t="str">
            <v>FONPRECON</v>
          </cell>
          <cell r="D4998">
            <v>0</v>
          </cell>
          <cell r="E4998">
            <v>0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>
            <v>912604</v>
          </cell>
          <cell r="B4999">
            <v>912604</v>
          </cell>
          <cell r="C4999" t="str">
            <v>CAPRECOM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>
            <v>912606</v>
          </cell>
          <cell r="B5000">
            <v>912606</v>
          </cell>
          <cell r="C5000" t="str">
            <v>Pensiones de Antioquia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</row>
        <row r="5001">
          <cell r="A5001">
            <v>912607</v>
          </cell>
          <cell r="B5001">
            <v>912607</v>
          </cell>
          <cell r="C5001" t="str">
            <v>CAXDAC</v>
          </cell>
          <cell r="D5001">
            <v>0</v>
          </cell>
          <cell r="E5001">
            <v>0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>
            <v>912608</v>
          </cell>
          <cell r="B5002">
            <v>912608</v>
          </cell>
          <cell r="C5002" t="str">
            <v>Caja de sueldos de retiro de la policía nacional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>
            <v>912609</v>
          </cell>
          <cell r="B5003">
            <v>912609</v>
          </cell>
          <cell r="C5003" t="str">
            <v>Caja de retiro de las fuerzas militares</v>
          </cell>
          <cell r="D5003">
            <v>0</v>
          </cell>
          <cell r="E5003">
            <v>0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>
            <v>912610</v>
          </cell>
          <cell r="B5004">
            <v>912610</v>
          </cell>
          <cell r="C5004" t="str">
            <v>Fondo de prestaciones sociales del magisterio</v>
          </cell>
          <cell r="D5004">
            <v>0</v>
          </cell>
          <cell r="E5004">
            <v>0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>
            <v>912611</v>
          </cell>
          <cell r="B5005">
            <v>912611</v>
          </cell>
          <cell r="C5005" t="str">
            <v>Universidad Nacional</v>
          </cell>
          <cell r="D5005">
            <v>0</v>
          </cell>
          <cell r="E5005">
            <v>0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>
            <v>9128</v>
          </cell>
          <cell r="B5006">
            <v>912800</v>
          </cell>
          <cell r="C5006" t="str">
            <v>GARANTÍAS CONTRACTUALES</v>
          </cell>
          <cell r="D5006">
            <v>0</v>
          </cell>
          <cell r="E5006">
            <v>0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>
            <v>912801</v>
          </cell>
          <cell r="B5007">
            <v>912801</v>
          </cell>
          <cell r="C5007" t="str">
            <v>Acuerdos de concesión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>
            <v>912802</v>
          </cell>
          <cell r="B5008">
            <v>912802</v>
          </cell>
          <cell r="C5008" t="str">
            <v>Contratos de asociación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>
            <v>912803</v>
          </cell>
          <cell r="B5009">
            <v>912803</v>
          </cell>
          <cell r="C5009" t="str">
            <v>Contratos a riesgo compartido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>
            <v>912804</v>
          </cell>
          <cell r="B5010">
            <v>912804</v>
          </cell>
          <cell r="C5010" t="str">
            <v>Contratos de obra</v>
          </cell>
          <cell r="D5010">
            <v>0</v>
          </cell>
          <cell r="E5010">
            <v>0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>
            <v>912805</v>
          </cell>
          <cell r="B5011">
            <v>912805</v>
          </cell>
          <cell r="C5011" t="str">
            <v>Contratos para servicios públicos</v>
          </cell>
          <cell r="D5011">
            <v>0</v>
          </cell>
          <cell r="E5011">
            <v>0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>
            <v>912806</v>
          </cell>
          <cell r="B5012">
            <v>912806</v>
          </cell>
          <cell r="C5012" t="str">
            <v>Uniones temporales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>
            <v>912807</v>
          </cell>
          <cell r="B5013">
            <v>912807</v>
          </cell>
          <cell r="C5013" t="str">
            <v>Promesas de compraventa</v>
          </cell>
          <cell r="D5013">
            <v>0</v>
          </cell>
          <cell r="E5013">
            <v>0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>
            <v>912890</v>
          </cell>
          <cell r="B5014">
            <v>912890</v>
          </cell>
          <cell r="C5014" t="str">
            <v>Otras garantías contractuales</v>
          </cell>
          <cell r="D5014">
            <v>0</v>
          </cell>
          <cell r="E5014">
            <v>0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>
            <v>9129</v>
          </cell>
          <cell r="B5015">
            <v>912900</v>
          </cell>
          <cell r="C5015" t="str">
            <v>OBLIGACIONES EN OPCIONES</v>
          </cell>
          <cell r="D5015">
            <v>0</v>
          </cell>
          <cell r="E5015">
            <v>0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>
            <v>912907</v>
          </cell>
          <cell r="B5016">
            <v>912907</v>
          </cell>
          <cell r="C5016" t="str">
            <v>Vendidas</v>
          </cell>
          <cell r="D5016">
            <v>0</v>
          </cell>
          <cell r="E5016">
            <v>0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>
            <v>912908</v>
          </cell>
          <cell r="B5017">
            <v>912908</v>
          </cell>
          <cell r="C5017" t="str">
            <v>Compradas</v>
          </cell>
          <cell r="D5017">
            <v>0</v>
          </cell>
          <cell r="E5017">
            <v>0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>
            <v>9130</v>
          </cell>
          <cell r="B5018">
            <v>913000</v>
          </cell>
          <cell r="C5018" t="str">
            <v>BIENES APREHENDIDOS O INCAUTADOS</v>
          </cell>
          <cell r="D5018">
            <v>0</v>
          </cell>
          <cell r="E5018">
            <v>0</v>
          </cell>
          <cell r="F5018">
            <v>0</v>
          </cell>
          <cell r="G5018">
            <v>0</v>
          </cell>
          <cell r="H5018">
            <v>0</v>
          </cell>
          <cell r="I5018">
            <v>0</v>
          </cell>
        </row>
        <row r="5019">
          <cell r="A5019">
            <v>913001</v>
          </cell>
          <cell r="B5019">
            <v>913001</v>
          </cell>
          <cell r="C5019" t="str">
            <v>Efectivo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>
            <v>913002</v>
          </cell>
          <cell r="B5020">
            <v>913002</v>
          </cell>
          <cell r="C5020" t="str">
            <v>Inversiones</v>
          </cell>
          <cell r="D5020">
            <v>0</v>
          </cell>
          <cell r="E5020">
            <v>0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>
            <v>913003</v>
          </cell>
          <cell r="B5021">
            <v>913003</v>
          </cell>
          <cell r="C5021" t="str">
            <v>Inventarios</v>
          </cell>
          <cell r="D5021">
            <v>0</v>
          </cell>
          <cell r="E5021">
            <v>0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>
            <v>913004</v>
          </cell>
          <cell r="B5022">
            <v>913004</v>
          </cell>
          <cell r="C5022" t="str">
            <v>Propiedades, planta y equipo</v>
          </cell>
          <cell r="D5022">
            <v>0</v>
          </cell>
          <cell r="E5022">
            <v>0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>
            <v>913005</v>
          </cell>
          <cell r="B5023">
            <v>913005</v>
          </cell>
          <cell r="C5023" t="str">
            <v>Otros activos</v>
          </cell>
          <cell r="D5023">
            <v>0</v>
          </cell>
          <cell r="E5023">
            <v>0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>
            <v>913006</v>
          </cell>
          <cell r="B5024">
            <v>913006</v>
          </cell>
          <cell r="C5024" t="str">
            <v>Oro, piedras preciosas y joyas</v>
          </cell>
          <cell r="D5024">
            <v>0</v>
          </cell>
          <cell r="E5024">
            <v>0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>
            <v>913007</v>
          </cell>
          <cell r="B5025">
            <v>913007</v>
          </cell>
          <cell r="C5025" t="str">
            <v>Obras de arte</v>
          </cell>
          <cell r="D5025">
            <v>0</v>
          </cell>
          <cell r="E5025">
            <v>0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>
            <v>913008</v>
          </cell>
          <cell r="B5026">
            <v>913008</v>
          </cell>
          <cell r="C5026" t="str">
            <v>Armas y municiones</v>
          </cell>
          <cell r="D5026">
            <v>0</v>
          </cell>
          <cell r="E5026">
            <v>0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>
            <v>913009</v>
          </cell>
          <cell r="B5027">
            <v>913009</v>
          </cell>
          <cell r="C5027" t="str">
            <v>Bienes fungibles</v>
          </cell>
          <cell r="D5027">
            <v>0</v>
          </cell>
          <cell r="E5027">
            <v>0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>
            <v>913010</v>
          </cell>
          <cell r="B5028">
            <v>913010</v>
          </cell>
          <cell r="C5028" t="str">
            <v>Activos netos</v>
          </cell>
          <cell r="D5028">
            <v>0</v>
          </cell>
          <cell r="E5028">
            <v>0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>
            <v>913090</v>
          </cell>
          <cell r="B5029">
            <v>913090</v>
          </cell>
          <cell r="C5029" t="str">
            <v>Otros bienes aprehendidos o incautados</v>
          </cell>
          <cell r="D5029">
            <v>0</v>
          </cell>
          <cell r="E5029">
            <v>0</v>
          </cell>
          <cell r="F5029">
            <v>0</v>
          </cell>
          <cell r="G5029">
            <v>0</v>
          </cell>
          <cell r="H5029">
            <v>0</v>
          </cell>
          <cell r="I5029">
            <v>0</v>
          </cell>
        </row>
        <row r="5030">
          <cell r="A5030">
            <v>9147</v>
          </cell>
          <cell r="B5030">
            <v>914700</v>
          </cell>
          <cell r="C5030" t="str">
            <v>CÁLCULO ACTUARIAL DE LOS FONDOS DE RESERVAS DE PENSIONES</v>
          </cell>
          <cell r="D5030">
            <v>0</v>
          </cell>
          <cell r="E5030">
            <v>0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>
            <v>914701</v>
          </cell>
          <cell r="B5031">
            <v>914701</v>
          </cell>
          <cell r="C5031" t="str">
            <v>Cálculo actuarial de pensiones actuales de los primeros diez años</v>
          </cell>
          <cell r="D5031">
            <v>0</v>
          </cell>
          <cell r="E5031">
            <v>0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>
            <v>914702</v>
          </cell>
          <cell r="B5032">
            <v>914702</v>
          </cell>
          <cell r="C5032" t="str">
            <v>Cálculo actuarial de pensiones actuales de los años posteriores a los primeros diez años</v>
          </cell>
          <cell r="D5032">
            <v>0</v>
          </cell>
          <cell r="E5032">
            <v>0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>
            <v>914703</v>
          </cell>
          <cell r="B5033">
            <v>914703</v>
          </cell>
          <cell r="C5033" t="str">
            <v>Cálculo actuarial de pensiones futuras de los primeros diez años</v>
          </cell>
          <cell r="D5033">
            <v>0</v>
          </cell>
          <cell r="E5033">
            <v>0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>
            <v>914704</v>
          </cell>
          <cell r="B5034">
            <v>914704</v>
          </cell>
          <cell r="C5034" t="str">
            <v>Cálculo actuarial de pensiones futuras de los años posteriores a los primeros diez años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>
            <v>914705</v>
          </cell>
          <cell r="B5035">
            <v>914705</v>
          </cell>
          <cell r="C5035" t="str">
            <v>Cálculo actuarial de cuotas partes de pensiones</v>
          </cell>
          <cell r="D5035">
            <v>0</v>
          </cell>
          <cell r="E5035">
            <v>0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>
            <v>9148</v>
          </cell>
          <cell r="B5036">
            <v>914800</v>
          </cell>
          <cell r="C5036" t="str">
            <v>BONOS PENSIONALES EMITIDOS POR LOS FONDOS DE RESERVAS DE PENSIONES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>
            <v>914801</v>
          </cell>
          <cell r="B5037">
            <v>914801</v>
          </cell>
          <cell r="C5037" t="str">
            <v>Bonos pensionales emitidos</v>
          </cell>
          <cell r="D5037">
            <v>0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>
            <v>9190</v>
          </cell>
          <cell r="B5038">
            <v>919000</v>
          </cell>
          <cell r="C5038" t="str">
            <v>OTROS PASIVOS CONTINGENTES</v>
          </cell>
          <cell r="D5038">
            <v>0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>
            <v>919001</v>
          </cell>
          <cell r="B5039">
            <v>919001</v>
          </cell>
          <cell r="C5039" t="str">
            <v>Obligaciones contingentes a cargo en operaciones conjuntas</v>
          </cell>
          <cell r="D5039">
            <v>0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>
            <v>919002</v>
          </cell>
          <cell r="B5040">
            <v>919002</v>
          </cell>
          <cell r="C5040" t="str">
            <v>Garantías y avales otorgados</v>
          </cell>
          <cell r="D5040">
            <v>0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>
            <v>919090</v>
          </cell>
          <cell r="B5041">
            <v>919090</v>
          </cell>
          <cell r="C5041" t="str">
            <v>Otros pasivos contingentes</v>
          </cell>
          <cell r="D5041">
            <v>0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>
            <v>92</v>
          </cell>
          <cell r="B5042">
            <v>920000</v>
          </cell>
          <cell r="C5042" t="str">
            <v>ACREEDORAS FISCALES</v>
          </cell>
          <cell r="D5042">
            <v>0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>
            <v>93</v>
          </cell>
          <cell r="B5043">
            <v>930000</v>
          </cell>
          <cell r="C5043" t="str">
            <v>ACREEDORAS DE CONTROL</v>
          </cell>
          <cell r="D5043">
            <v>36738306</v>
          </cell>
          <cell r="E5043">
            <v>6720000</v>
          </cell>
          <cell r="F5043">
            <v>9480279</v>
          </cell>
          <cell r="G5043">
            <v>39498585</v>
          </cell>
          <cell r="H5043">
            <v>0</v>
          </cell>
          <cell r="I5043">
            <v>39498585</v>
          </cell>
        </row>
        <row r="5044">
          <cell r="A5044">
            <v>9301</v>
          </cell>
          <cell r="B5044">
            <v>930100</v>
          </cell>
          <cell r="C5044" t="str">
            <v>BIENES Y DERECHOS RECIBIDOS EN GARANTÍA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>
            <v>930101</v>
          </cell>
          <cell r="B5045">
            <v>930101</v>
          </cell>
          <cell r="C5045" t="str">
            <v>Bienes</v>
          </cell>
          <cell r="D5045">
            <v>0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>
            <v>930102</v>
          </cell>
          <cell r="B5046">
            <v>930102</v>
          </cell>
          <cell r="C5046" t="str">
            <v>Derechos</v>
          </cell>
          <cell r="D5046">
            <v>0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>
            <v>9304</v>
          </cell>
          <cell r="B5047">
            <v>930400</v>
          </cell>
          <cell r="C5047" t="str">
            <v>RECURSOS ADMINISTRADOS EN NOMBRE DE TERCEROS-FONPET</v>
          </cell>
          <cell r="D5047">
            <v>0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</row>
        <row r="5048">
          <cell r="A5048">
            <v>930401</v>
          </cell>
          <cell r="B5048">
            <v>930401</v>
          </cell>
          <cell r="C5048" t="str">
            <v>Recursos administrados por el Tesoro Nacional</v>
          </cell>
          <cell r="D5048">
            <v>0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>
            <v>930402</v>
          </cell>
          <cell r="B5049">
            <v>930402</v>
          </cell>
          <cell r="C5049" t="str">
            <v>Recursos administrados por sociedades administradoras</v>
          </cell>
          <cell r="D5049">
            <v>0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>
            <v>930403</v>
          </cell>
          <cell r="B5050">
            <v>930403</v>
          </cell>
          <cell r="C5050" t="str">
            <v>Derechos por cobrar</v>
          </cell>
          <cell r="D5050">
            <v>0</v>
          </cell>
          <cell r="E5050">
            <v>0</v>
          </cell>
          <cell r="F5050">
            <v>0</v>
          </cell>
          <cell r="G5050">
            <v>0</v>
          </cell>
          <cell r="H5050">
            <v>0</v>
          </cell>
          <cell r="I5050">
            <v>0</v>
          </cell>
        </row>
        <row r="5051">
          <cell r="A5051">
            <v>9306</v>
          </cell>
          <cell r="B5051">
            <v>930600</v>
          </cell>
          <cell r="C5051" t="str">
            <v>BIENES RECIBIDOS EN CUSTODIA</v>
          </cell>
          <cell r="D5051">
            <v>36738306</v>
          </cell>
          <cell r="E5051">
            <v>6720000</v>
          </cell>
          <cell r="F5051">
            <v>9480279</v>
          </cell>
          <cell r="G5051">
            <v>39498585</v>
          </cell>
          <cell r="H5051">
            <v>0</v>
          </cell>
          <cell r="I5051">
            <v>39498585</v>
          </cell>
        </row>
        <row r="5052">
          <cell r="A5052">
            <v>930601</v>
          </cell>
          <cell r="B5052">
            <v>930601</v>
          </cell>
          <cell r="C5052" t="str">
            <v>Inversiones</v>
          </cell>
          <cell r="D5052">
            <v>0</v>
          </cell>
          <cell r="E5052">
            <v>0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>
            <v>930602</v>
          </cell>
          <cell r="B5053">
            <v>930602</v>
          </cell>
          <cell r="C5053" t="str">
            <v>Inventarios</v>
          </cell>
          <cell r="D5053">
            <v>0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>
            <v>930616</v>
          </cell>
          <cell r="B5054">
            <v>930616</v>
          </cell>
          <cell r="C5054" t="str">
            <v>Pagarés, letras de cambio y otros</v>
          </cell>
          <cell r="D5054">
            <v>36738306</v>
          </cell>
          <cell r="E5054">
            <v>6720000</v>
          </cell>
          <cell r="F5054">
            <v>9480279</v>
          </cell>
          <cell r="G5054">
            <v>39498585</v>
          </cell>
          <cell r="H5054">
            <v>0</v>
          </cell>
          <cell r="I5054">
            <v>39498585</v>
          </cell>
        </row>
        <row r="5055">
          <cell r="A5055">
            <v>930617</v>
          </cell>
          <cell r="B5055">
            <v>930617</v>
          </cell>
          <cell r="C5055" t="str">
            <v>Propiedades, planta y equipo</v>
          </cell>
          <cell r="D5055">
            <v>0</v>
          </cell>
          <cell r="E5055">
            <v>0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>
            <v>930618</v>
          </cell>
          <cell r="B5056">
            <v>930618</v>
          </cell>
          <cell r="C5056" t="str">
            <v>Otros activos</v>
          </cell>
          <cell r="D5056">
            <v>0</v>
          </cell>
          <cell r="E5056">
            <v>0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>
            <v>930690</v>
          </cell>
          <cell r="B5057">
            <v>930690</v>
          </cell>
          <cell r="C5057" t="str">
            <v>Otros bienes recibidos en custodia</v>
          </cell>
          <cell r="D5057">
            <v>0</v>
          </cell>
          <cell r="E5057">
            <v>0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>
            <v>9307</v>
          </cell>
          <cell r="B5058">
            <v>930700</v>
          </cell>
          <cell r="C5058" t="str">
            <v>FONPET</v>
          </cell>
          <cell r="D5058">
            <v>0</v>
          </cell>
          <cell r="E5058">
            <v>0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>
            <v>930701</v>
          </cell>
          <cell r="B5059">
            <v>930701</v>
          </cell>
          <cell r="C5059" t="str">
            <v>Cuentas por pagar</v>
          </cell>
          <cell r="D5059">
            <v>0</v>
          </cell>
          <cell r="E5059">
            <v>0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>
            <v>930702</v>
          </cell>
          <cell r="B5060">
            <v>930702</v>
          </cell>
          <cell r="C5060" t="str">
            <v>Solicitudes de retiro pendientes de aprobación</v>
          </cell>
          <cell r="D5060">
            <v>0</v>
          </cell>
          <cell r="E5060">
            <v>0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>
            <v>930703</v>
          </cell>
          <cell r="B5061">
            <v>930703</v>
          </cell>
          <cell r="C5061" t="str">
            <v>Retiros aprobados pendientes de giro</v>
          </cell>
          <cell r="D5061">
            <v>0</v>
          </cell>
          <cell r="E5061">
            <v>0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>
            <v>930704</v>
          </cell>
          <cell r="B5062">
            <v>930704</v>
          </cell>
          <cell r="C5062" t="str">
            <v>Rendimientos anuales generados</v>
          </cell>
          <cell r="D5062">
            <v>0</v>
          </cell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>
            <v>9308</v>
          </cell>
          <cell r="B5063">
            <v>930800</v>
          </cell>
          <cell r="C5063" t="str">
            <v>RECURSOS ADMINISTRADOS EN NOMBRE DE TERCEROS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>
            <v>930801</v>
          </cell>
          <cell r="B5064">
            <v>930801</v>
          </cell>
          <cell r="C5064" t="str">
            <v>Efectivo</v>
          </cell>
          <cell r="D5064">
            <v>0</v>
          </cell>
          <cell r="E5064">
            <v>0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>
            <v>930802</v>
          </cell>
          <cell r="B5065">
            <v>930802</v>
          </cell>
          <cell r="C5065" t="str">
            <v>Inversiones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>
            <v>930803</v>
          </cell>
          <cell r="B5066">
            <v>930803</v>
          </cell>
          <cell r="C5066" t="str">
            <v>Recursos entregados en administración - Encargos fiduciarios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>
            <v>930804</v>
          </cell>
          <cell r="B5067">
            <v>930804</v>
          </cell>
          <cell r="C5067" t="str">
            <v>Recursos entregados en administración - Fiducia mercantil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>
            <v>930805</v>
          </cell>
          <cell r="B5068">
            <v>930805</v>
          </cell>
          <cell r="C5068" t="str">
            <v>Derechos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>
            <v>930806</v>
          </cell>
          <cell r="B5069">
            <v>930806</v>
          </cell>
          <cell r="C5069" t="str">
            <v>Bienes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>
            <v>9311</v>
          </cell>
          <cell r="B5070">
            <v>931100</v>
          </cell>
          <cell r="C5070" t="str">
            <v>CÁLCULO ACTUARIAL DE PENSIONES PARA EL CUMPLIMIENTO DE DISPOSICIONES LEGALES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>
            <v>931101</v>
          </cell>
          <cell r="B5071">
            <v>931101</v>
          </cell>
          <cell r="C5071" t="str">
            <v>Pensiones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>
            <v>931102</v>
          </cell>
          <cell r="B5072">
            <v>931102</v>
          </cell>
          <cell r="C5072" t="str">
            <v>Cuotas partes de pensiones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>
            <v>931103</v>
          </cell>
          <cell r="B5073">
            <v>931103</v>
          </cell>
          <cell r="C5073" t="str">
            <v>Cuotas partes de bonos pensionales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>
            <v>931104</v>
          </cell>
          <cell r="B5074">
            <v>931104</v>
          </cell>
          <cell r="C5074" t="str">
            <v>Pensiones conmutadas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>
            <v>931105</v>
          </cell>
          <cell r="B5075">
            <v>931105</v>
          </cell>
          <cell r="C5075" t="str">
            <v>Cuotas partes de pensiones conmutadas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>
            <v>931106</v>
          </cell>
          <cell r="B5076">
            <v>931106</v>
          </cell>
          <cell r="C5076" t="str">
            <v>Cuotas partes de bonos pensionales conmutadas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</row>
        <row r="5077">
          <cell r="A5077">
            <v>9312</v>
          </cell>
          <cell r="B5077">
            <v>931200</v>
          </cell>
          <cell r="C5077" t="str">
            <v>LIQUIDACIÓN PROVISIONAL DE BONOS PENSIONALES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>
            <v>931201</v>
          </cell>
          <cell r="B5078">
            <v>931201</v>
          </cell>
          <cell r="C5078" t="str">
            <v>Fondos de reservas de pensiones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>
            <v>931202</v>
          </cell>
          <cell r="B5079">
            <v>931202</v>
          </cell>
          <cell r="C5079" t="str">
            <v>Entidades responsables del pasivo pensional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>
            <v>9325</v>
          </cell>
          <cell r="B5080">
            <v>932500</v>
          </cell>
          <cell r="C5080" t="str">
            <v>BIENES APREHENDIDOS O INCAUTADOS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>
            <v>932501</v>
          </cell>
          <cell r="B5081">
            <v>932501</v>
          </cell>
          <cell r="C5081" t="str">
            <v>Efectivo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>
            <v>932503</v>
          </cell>
          <cell r="B5082">
            <v>932503</v>
          </cell>
          <cell r="C5082" t="str">
            <v>Inversiones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>
            <v>932504</v>
          </cell>
          <cell r="B5083">
            <v>932504</v>
          </cell>
          <cell r="C5083" t="str">
            <v>Inventarios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>
            <v>932520</v>
          </cell>
          <cell r="B5084">
            <v>932520</v>
          </cell>
          <cell r="C5084" t="str">
            <v>Oro, piedras preciosas y joyas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>
            <v>932521</v>
          </cell>
          <cell r="B5085">
            <v>932521</v>
          </cell>
          <cell r="C5085" t="str">
            <v>Obras de arte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>
            <v>932522</v>
          </cell>
          <cell r="B5086">
            <v>932522</v>
          </cell>
          <cell r="C5086" t="str">
            <v>Armas y municiones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>
            <v>932523</v>
          </cell>
          <cell r="B5087">
            <v>932523</v>
          </cell>
          <cell r="C5087" t="str">
            <v>Bienes fungibles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</row>
        <row r="5088">
          <cell r="A5088">
            <v>932525</v>
          </cell>
          <cell r="B5088">
            <v>932525</v>
          </cell>
          <cell r="C5088" t="str">
            <v>Propiedades, planta y equipo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>
            <v>932526</v>
          </cell>
          <cell r="B5089">
            <v>932526</v>
          </cell>
          <cell r="C5089" t="str">
            <v>Otros activos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>
            <v>932551</v>
          </cell>
          <cell r="B5090">
            <v>932551</v>
          </cell>
          <cell r="C5090" t="str">
            <v>Activos netos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>
            <v>932590</v>
          </cell>
          <cell r="B5091">
            <v>932590</v>
          </cell>
          <cell r="C5091" t="str">
            <v>Otros bienes aprehendidos o incautados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>
            <v>9346</v>
          </cell>
          <cell r="B5092">
            <v>934600</v>
          </cell>
          <cell r="C5092" t="str">
            <v>BIENES RECIBIDOS DE TERCEROS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>
            <v>934618</v>
          </cell>
          <cell r="B5093">
            <v>934618</v>
          </cell>
          <cell r="C5093" t="str">
            <v>Bienes de uso público e históricos y culturales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>
            <v>9350</v>
          </cell>
          <cell r="B5094">
            <v>935000</v>
          </cell>
          <cell r="C5094" t="str">
            <v>PRÉSTAMOS POR RECIBIR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>
            <v>935001</v>
          </cell>
          <cell r="B5095">
            <v>935001</v>
          </cell>
          <cell r="C5095" t="str">
            <v>Banca comercial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>
            <v>935002</v>
          </cell>
          <cell r="B5096">
            <v>935002</v>
          </cell>
          <cell r="C5096" t="str">
            <v>Banca multilateral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>
            <v>935003</v>
          </cell>
          <cell r="B5097">
            <v>935003</v>
          </cell>
          <cell r="C5097" t="str">
            <v>Banca de fomento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>
            <v>935004</v>
          </cell>
          <cell r="B5098">
            <v>935004</v>
          </cell>
          <cell r="C5098" t="str">
            <v>Gobiernos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>
            <v>935005</v>
          </cell>
          <cell r="B5099">
            <v>935005</v>
          </cell>
          <cell r="C5099" t="str">
            <v>Proveedores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>
            <v>935090</v>
          </cell>
          <cell r="B5100">
            <v>935090</v>
          </cell>
          <cell r="C5100" t="str">
            <v>Otros préstamos por recibir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>
            <v>9355</v>
          </cell>
          <cell r="B5101">
            <v>935500</v>
          </cell>
          <cell r="C5101" t="str">
            <v>EJECUCIÓN DE PROYECTOS DE INVERSIÓN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>
            <v>935501</v>
          </cell>
          <cell r="B5102">
            <v>935501</v>
          </cell>
          <cell r="C5102" t="str">
            <v>Pasivos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>
            <v>935502</v>
          </cell>
          <cell r="B5103">
            <v>935502</v>
          </cell>
          <cell r="C5103" t="str">
            <v>Ingresos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>
            <v>9367</v>
          </cell>
          <cell r="B5104">
            <v>936700</v>
          </cell>
          <cell r="C5104" t="str">
            <v>RESERVAS PROBADAS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>
            <v>936701</v>
          </cell>
          <cell r="B5105">
            <v>936701</v>
          </cell>
          <cell r="C5105" t="str">
            <v>Hidrocarburos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</row>
        <row r="5106">
          <cell r="A5106">
            <v>936702</v>
          </cell>
          <cell r="B5106">
            <v>936702</v>
          </cell>
          <cell r="C5106" t="str">
            <v>Minerales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>
            <v>9368</v>
          </cell>
          <cell r="B5107">
            <v>936800</v>
          </cell>
          <cell r="C5107" t="str">
            <v>SANEAMIENTO CONTABLE ARTÍCULO 355-LEY 1819 DE 2016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>
            <v>936801</v>
          </cell>
          <cell r="B5108">
            <v>936801</v>
          </cell>
          <cell r="C5108" t="str">
            <v>Incorporación de obligaciones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>
            <v>936802</v>
          </cell>
          <cell r="B5109">
            <v>936802</v>
          </cell>
          <cell r="C5109" t="str">
            <v>Retiro de bienes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>
            <v>936803</v>
          </cell>
          <cell r="B5110">
            <v>936803</v>
          </cell>
          <cell r="C5110" t="str">
            <v>Retiro de derechos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>
            <v>9390</v>
          </cell>
          <cell r="B5111">
            <v>939000</v>
          </cell>
          <cell r="C5111" t="str">
            <v>OTRAS CUENTAS ACREEDORAS DE CONTROL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>
            <v>939001</v>
          </cell>
          <cell r="B5112">
            <v>939001</v>
          </cell>
          <cell r="C5112" t="str">
            <v>Préstamos sin situación de fondos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>
            <v>939002</v>
          </cell>
          <cell r="B5113">
            <v>939002</v>
          </cell>
          <cell r="C5113" t="str">
            <v>Anticipos y fondos en administración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>
            <v>939004</v>
          </cell>
          <cell r="B5114">
            <v>939004</v>
          </cell>
          <cell r="C5114" t="str">
            <v>Pasivos cancelados por prescripción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>
            <v>939010</v>
          </cell>
          <cell r="B5115">
            <v>939010</v>
          </cell>
          <cell r="C5115" t="str">
            <v>Esquemas de pago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>
            <v>939011</v>
          </cell>
          <cell r="B5116">
            <v>939011</v>
          </cell>
          <cell r="C5116" t="str">
            <v>Contratos pendientes de ejecución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>
            <v>939012</v>
          </cell>
          <cell r="B5117">
            <v>939012</v>
          </cell>
          <cell r="C5117" t="str">
            <v>Facturación glosada en la adquisición de servicios de salud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>
            <v>939013</v>
          </cell>
          <cell r="B5118">
            <v>939013</v>
          </cell>
          <cell r="C5118" t="str">
            <v>Convenios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>
            <v>939014</v>
          </cell>
          <cell r="B5119">
            <v>939014</v>
          </cell>
          <cell r="C5119" t="str">
            <v>Donación a terceros por proyectos de inversión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>
            <v>0</v>
          </cell>
          <cell r="I5119">
            <v>0</v>
          </cell>
        </row>
        <row r="5120">
          <cell r="A5120">
            <v>939015</v>
          </cell>
          <cell r="B5120">
            <v>939015</v>
          </cell>
          <cell r="C5120" t="str">
            <v>Porcentaje y sobretasa ambiental al impuesto predial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>
            <v>939016</v>
          </cell>
          <cell r="B5121">
            <v>939016</v>
          </cell>
          <cell r="C5121" t="str">
            <v>Bienes y derechos para reparación de víctimas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>
            <v>939017</v>
          </cell>
          <cell r="B5122">
            <v>939017</v>
          </cell>
          <cell r="C5122" t="str">
            <v>Titularización de flujos futuros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>
            <v>939019</v>
          </cell>
          <cell r="B5123">
            <v>939019</v>
          </cell>
          <cell r="C5123" t="str">
            <v>Regalías distribuidas al Fondo de Ahorro y Estabilización (FAE)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>
            <v>939020</v>
          </cell>
          <cell r="B5124">
            <v>939020</v>
          </cell>
          <cell r="C5124" t="str">
            <v>Recursos girados al Sistema General de Regalías pendientes de identificar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>
            <v>939021</v>
          </cell>
          <cell r="B5125">
            <v>939021</v>
          </cell>
          <cell r="C5125" t="str">
            <v>Regalías distribuidas al Fondo de Desarrollo Regional para compensar asignaciones directas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>
            <v>939090</v>
          </cell>
          <cell r="B5126">
            <v>939090</v>
          </cell>
          <cell r="C5126" t="str">
            <v>Otras cuentas acreedoras de control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>
            <v>99</v>
          </cell>
          <cell r="B5127">
            <v>990000</v>
          </cell>
          <cell r="C5127" t="str">
            <v>ACREEDORAS POR CONTRA (DB)</v>
          </cell>
          <cell r="D5127">
            <v>-360179838876</v>
          </cell>
          <cell r="E5127">
            <v>12425748638</v>
          </cell>
          <cell r="F5127">
            <v>375865267</v>
          </cell>
          <cell r="G5127">
            <v>-372229722247</v>
          </cell>
          <cell r="H5127">
            <v>0</v>
          </cell>
          <cell r="I5127">
            <v>-372229722247</v>
          </cell>
        </row>
        <row r="5128">
          <cell r="A5128">
            <v>9905</v>
          </cell>
          <cell r="B5128">
            <v>990500</v>
          </cell>
          <cell r="C5128" t="str">
            <v>PASIVOS CONTINGENTES POR CONTRA (DB)</v>
          </cell>
          <cell r="D5128">
            <v>-360143100570</v>
          </cell>
          <cell r="E5128">
            <v>12416268359</v>
          </cell>
          <cell r="F5128">
            <v>369145267</v>
          </cell>
          <cell r="G5128">
            <v>-372190223662</v>
          </cell>
          <cell r="H5128">
            <v>0</v>
          </cell>
          <cell r="I5128">
            <v>-372190223662</v>
          </cell>
        </row>
        <row r="5129">
          <cell r="A5129">
            <v>990505</v>
          </cell>
          <cell r="B5129">
            <v>990505</v>
          </cell>
          <cell r="C5129" t="str">
            <v>Litigios y mecanismos alternativos de solución de conflictos</v>
          </cell>
          <cell r="D5129">
            <v>-360143100570</v>
          </cell>
          <cell r="E5129">
            <v>12416268359</v>
          </cell>
          <cell r="F5129">
            <v>369145267</v>
          </cell>
          <cell r="G5129">
            <v>-372190223662</v>
          </cell>
          <cell r="H5129">
            <v>0</v>
          </cell>
          <cell r="I5129">
            <v>-372190223662</v>
          </cell>
        </row>
        <row r="5130">
          <cell r="A5130">
            <v>990506</v>
          </cell>
          <cell r="B5130">
            <v>990506</v>
          </cell>
          <cell r="C5130" t="str">
            <v>Deuda garantizada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>
            <v>990510</v>
          </cell>
          <cell r="B5131">
            <v>990510</v>
          </cell>
          <cell r="C5131" t="str">
            <v>Garantía estatal en el régimen de prima media con prestación definida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>
            <v>990511</v>
          </cell>
          <cell r="B5132">
            <v>990511</v>
          </cell>
          <cell r="C5132" t="str">
            <v>Garantías contractuales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>
            <v>990514</v>
          </cell>
          <cell r="B5133">
            <v>990514</v>
          </cell>
          <cell r="C5133" t="str">
            <v>Obligaciones en opciones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>
            <v>990515</v>
          </cell>
          <cell r="B5134">
            <v>990515</v>
          </cell>
          <cell r="C5134" t="str">
            <v>Bienes aprehendidos o incautados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>
            <v>0</v>
          </cell>
          <cell r="I5134">
            <v>0</v>
          </cell>
        </row>
        <row r="5135">
          <cell r="A5135">
            <v>990518</v>
          </cell>
          <cell r="B5135">
            <v>990518</v>
          </cell>
          <cell r="C5135" t="str">
            <v>Cálculo actuarial de los fondos de reservas de pensiones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</row>
        <row r="5136">
          <cell r="A5136">
            <v>990519</v>
          </cell>
          <cell r="B5136">
            <v>990519</v>
          </cell>
          <cell r="C5136" t="str">
            <v>Bonos pensionales emitidos por los fondos de reservas de pensiones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>
            <v>990590</v>
          </cell>
          <cell r="B5137">
            <v>990590</v>
          </cell>
          <cell r="C5137" t="str">
            <v>Otros pasivos contingentes por contra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>
            <v>9910</v>
          </cell>
          <cell r="B5138">
            <v>991000</v>
          </cell>
          <cell r="C5138" t="str">
            <v>ACREEDORAS FISCALES POR CONTRA (DB)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>
            <v>991001</v>
          </cell>
          <cell r="B5139">
            <v>991001</v>
          </cell>
          <cell r="C5139" t="str">
            <v>Acreedoras fiscales por contra (Db)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>
            <v>9915</v>
          </cell>
          <cell r="B5140">
            <v>991500</v>
          </cell>
          <cell r="C5140" t="str">
            <v>ACREEDORAS DE CONTROL POR CONTRA (DB)</v>
          </cell>
          <cell r="D5140">
            <v>-36738306</v>
          </cell>
          <cell r="E5140">
            <v>9480279</v>
          </cell>
          <cell r="F5140">
            <v>6720000</v>
          </cell>
          <cell r="G5140">
            <v>-39498585</v>
          </cell>
          <cell r="H5140">
            <v>0</v>
          </cell>
          <cell r="I5140">
            <v>-39498585</v>
          </cell>
        </row>
        <row r="5141">
          <cell r="A5141">
            <v>991502</v>
          </cell>
          <cell r="B5141">
            <v>991502</v>
          </cell>
          <cell r="C5141" t="str">
            <v>Bienes recibidos en custodia</v>
          </cell>
          <cell r="D5141">
            <v>-36738306</v>
          </cell>
          <cell r="E5141">
            <v>9480279</v>
          </cell>
          <cell r="F5141">
            <v>6720000</v>
          </cell>
          <cell r="G5141">
            <v>-39498585</v>
          </cell>
          <cell r="H5141">
            <v>0</v>
          </cell>
          <cell r="I5141">
            <v>-39498585</v>
          </cell>
        </row>
        <row r="5142">
          <cell r="A5142">
            <v>991505</v>
          </cell>
          <cell r="B5142">
            <v>991505</v>
          </cell>
          <cell r="C5142" t="str">
            <v>Bienes aprehendidos o incautados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>
            <v>991506</v>
          </cell>
          <cell r="B5143">
            <v>991506</v>
          </cell>
          <cell r="C5143" t="str">
            <v>Bienes recibidos de terceros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>
            <v>991507</v>
          </cell>
          <cell r="B5144">
            <v>991507</v>
          </cell>
          <cell r="C5144" t="str">
            <v>Préstamos por recibir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>
            <v>991508</v>
          </cell>
          <cell r="B5145">
            <v>991508</v>
          </cell>
          <cell r="C5145" t="str">
            <v>Recursos administrados en nombre de terceros - FONPET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>
            <v>991509</v>
          </cell>
          <cell r="B5146">
            <v>991509</v>
          </cell>
          <cell r="C5146" t="str">
            <v>FONPET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>
            <v>991510</v>
          </cell>
          <cell r="B5147">
            <v>991510</v>
          </cell>
          <cell r="C5147" t="str">
            <v>Recursos administrados en nombre de terceros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>
            <v>991522</v>
          </cell>
          <cell r="B5148">
            <v>991522</v>
          </cell>
          <cell r="C5148" t="str">
            <v>Ejecución de proyectos de inversión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</sheetData>
      <sheetData sheetId="1"/>
      <sheetData sheetId="2"/>
      <sheetData sheetId="3"/>
      <sheetData sheetId="4">
        <row r="3">
          <cell r="C3" t="str">
            <v>INSTITUTO DISTRITAL PARA LA RECREACIÓN Y EL DEPORTE -IDRD-</v>
          </cell>
        </row>
        <row r="11">
          <cell r="A11">
            <v>1</v>
          </cell>
          <cell r="B11">
            <v>100000</v>
          </cell>
          <cell r="C11" t="str">
            <v>ACTIVOS</v>
          </cell>
          <cell r="D11">
            <v>10535723134098.941</v>
          </cell>
          <cell r="E11">
            <v>176662522557.75</v>
          </cell>
          <cell r="F11">
            <v>175894586385.09</v>
          </cell>
          <cell r="G11">
            <v>10536491070271.6</v>
          </cell>
          <cell r="H11">
            <v>120130428944.11</v>
          </cell>
          <cell r="I11">
            <v>10416360641327.49</v>
          </cell>
          <cell r="J11">
            <v>0</v>
          </cell>
          <cell r="K11">
            <v>1</v>
          </cell>
          <cell r="L11" t="str">
            <v>ACTIVOS</v>
          </cell>
          <cell r="M11">
            <v>10535723134098.941</v>
          </cell>
          <cell r="N11">
            <v>10536491070271.6</v>
          </cell>
          <cell r="O11">
            <v>1</v>
          </cell>
          <cell r="P11">
            <v>0</v>
          </cell>
          <cell r="Q11">
            <v>0</v>
          </cell>
          <cell r="R11"/>
          <cell r="S11">
            <v>1</v>
          </cell>
          <cell r="T11" t="str">
            <v>100000</v>
          </cell>
          <cell r="U11">
            <v>1</v>
          </cell>
          <cell r="V11">
            <v>1</v>
          </cell>
        </row>
        <row r="12">
          <cell r="A12">
            <v>11</v>
          </cell>
          <cell r="B12">
            <v>110000</v>
          </cell>
          <cell r="C12" t="str">
            <v>EFECTIVO Y EQUIVALENTES AL EFECTIVO</v>
          </cell>
          <cell r="D12">
            <v>23451522696.34</v>
          </cell>
          <cell r="E12">
            <v>109363871782.3</v>
          </cell>
          <cell r="F12">
            <v>106071891586.20999</v>
          </cell>
          <cell r="G12">
            <v>26743502892.430008</v>
          </cell>
          <cell r="H12">
            <v>26743502892.430008</v>
          </cell>
          <cell r="I12">
            <v>0</v>
          </cell>
          <cell r="J12">
            <v>0</v>
          </cell>
          <cell r="K12">
            <v>1</v>
          </cell>
          <cell r="L12" t="str">
            <v>PASIVOS</v>
          </cell>
          <cell r="M12">
            <v>994228628839.75</v>
          </cell>
          <cell r="N12">
            <v>987939562342</v>
          </cell>
          <cell r="O12">
            <v>2</v>
          </cell>
          <cell r="P12">
            <v>0</v>
          </cell>
          <cell r="Q12">
            <v>0</v>
          </cell>
          <cell r="R12"/>
          <cell r="S12">
            <v>11</v>
          </cell>
          <cell r="T12" t="str">
            <v>110000</v>
          </cell>
          <cell r="U12">
            <v>2</v>
          </cell>
          <cell r="V12">
            <v>2</v>
          </cell>
        </row>
        <row r="13">
          <cell r="A13">
            <v>1105</v>
          </cell>
          <cell r="B13">
            <v>110500</v>
          </cell>
          <cell r="C13" t="str">
            <v>CAJA</v>
          </cell>
          <cell r="D13">
            <v>21625000</v>
          </cell>
          <cell r="E13">
            <v>0</v>
          </cell>
          <cell r="F13">
            <v>0</v>
          </cell>
          <cell r="G13">
            <v>21625000</v>
          </cell>
          <cell r="H13">
            <v>21625000</v>
          </cell>
          <cell r="I13">
            <v>0</v>
          </cell>
          <cell r="J13">
            <v>0</v>
          </cell>
          <cell r="K13">
            <v>1</v>
          </cell>
          <cell r="L13" t="str">
            <v>PATRIMONIO</v>
          </cell>
          <cell r="M13">
            <v>9521022125135.541</v>
          </cell>
          <cell r="N13">
            <v>9520398217210.6113</v>
          </cell>
          <cell r="O13">
            <v>3</v>
          </cell>
          <cell r="P13">
            <v>0</v>
          </cell>
          <cell r="Q13">
            <v>0</v>
          </cell>
          <cell r="R13"/>
          <cell r="S13">
            <v>1105</v>
          </cell>
          <cell r="T13" t="str">
            <v>110500</v>
          </cell>
          <cell r="U13">
            <v>4</v>
          </cell>
          <cell r="V13">
            <v>3</v>
          </cell>
        </row>
        <row r="14">
          <cell r="A14">
            <v>110501</v>
          </cell>
          <cell r="B14">
            <v>110501</v>
          </cell>
          <cell r="C14" t="str">
            <v>Caja principal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 t="str">
            <v>INGRESOS</v>
          </cell>
          <cell r="M14">
            <v>73285655479.570007</v>
          </cell>
          <cell r="N14">
            <v>172025387633.64001</v>
          </cell>
          <cell r="O14">
            <v>4</v>
          </cell>
          <cell r="P14">
            <v>0</v>
          </cell>
          <cell r="Q14">
            <v>0</v>
          </cell>
          <cell r="R14">
            <v>4</v>
          </cell>
          <cell r="S14">
            <v>110501</v>
          </cell>
          <cell r="T14">
            <v>110501</v>
          </cell>
          <cell r="U14">
            <v>6</v>
          </cell>
          <cell r="V14">
            <v>4</v>
          </cell>
        </row>
        <row r="15">
          <cell r="A15">
            <v>110502</v>
          </cell>
          <cell r="B15">
            <v>110502</v>
          </cell>
          <cell r="C15" t="str">
            <v>Caja menor</v>
          </cell>
          <cell r="D15">
            <v>21625000</v>
          </cell>
          <cell r="E15">
            <v>0</v>
          </cell>
          <cell r="F15">
            <v>0</v>
          </cell>
          <cell r="G15">
            <v>21625000</v>
          </cell>
          <cell r="H15">
            <v>21625000</v>
          </cell>
          <cell r="I15">
            <v>0</v>
          </cell>
          <cell r="J15">
            <v>0</v>
          </cell>
          <cell r="K15">
            <v>1</v>
          </cell>
          <cell r="L15" t="str">
            <v>GASTOS</v>
          </cell>
          <cell r="M15">
            <v>52813275355.919998</v>
          </cell>
          <cell r="N15">
            <v>143872096914.64999</v>
          </cell>
          <cell r="O15">
            <v>5</v>
          </cell>
          <cell r="P15">
            <v>0</v>
          </cell>
          <cell r="Q15">
            <v>0</v>
          </cell>
          <cell r="R15">
            <v>4</v>
          </cell>
          <cell r="S15">
            <v>110502</v>
          </cell>
          <cell r="T15">
            <v>110502</v>
          </cell>
          <cell r="U15">
            <v>6</v>
          </cell>
          <cell r="V15">
            <v>4</v>
          </cell>
        </row>
        <row r="16">
          <cell r="A16">
            <v>1106</v>
          </cell>
          <cell r="B16">
            <v>110600</v>
          </cell>
          <cell r="C16" t="str">
            <v>CUENTA ÚNICA NACIONAL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/>
          <cell r="M16"/>
          <cell r="N16"/>
          <cell r="O16"/>
          <cell r="R16"/>
          <cell r="S16">
            <v>1106</v>
          </cell>
          <cell r="T16" t="str">
            <v>110600</v>
          </cell>
          <cell r="U16">
            <v>4</v>
          </cell>
          <cell r="V16">
            <v>3</v>
          </cell>
        </row>
        <row r="17">
          <cell r="A17">
            <v>110601</v>
          </cell>
          <cell r="B17">
            <v>110601</v>
          </cell>
          <cell r="C17" t="str">
            <v>Cajero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 t="str">
            <v>ACT - PAS - PAT</v>
          </cell>
          <cell r="M17">
            <v>20472380123.650391</v>
          </cell>
          <cell r="N17">
            <v>28153290718.988281</v>
          </cell>
          <cell r="O17"/>
          <cell r="P17">
            <v>0</v>
          </cell>
          <cell r="Q17">
            <v>0</v>
          </cell>
          <cell r="R17">
            <v>4</v>
          </cell>
          <cell r="S17">
            <v>110601</v>
          </cell>
          <cell r="T17">
            <v>110601</v>
          </cell>
          <cell r="U17">
            <v>6</v>
          </cell>
          <cell r="V17">
            <v>4</v>
          </cell>
        </row>
        <row r="18">
          <cell r="A18">
            <v>110602</v>
          </cell>
          <cell r="B18">
            <v>110602</v>
          </cell>
          <cell r="C18" t="str">
            <v>Recaudos presupuestales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ING - GTO</v>
          </cell>
          <cell r="M18">
            <v>20472380123.650009</v>
          </cell>
          <cell r="N18">
            <v>28153290718.990021</v>
          </cell>
          <cell r="O18"/>
          <cell r="P18">
            <v>0</v>
          </cell>
          <cell r="Q18">
            <v>0</v>
          </cell>
          <cell r="R18">
            <v>4</v>
          </cell>
          <cell r="S18">
            <v>110602</v>
          </cell>
          <cell r="T18">
            <v>110602</v>
          </cell>
          <cell r="U18">
            <v>6</v>
          </cell>
          <cell r="V18">
            <v>4</v>
          </cell>
        </row>
        <row r="19">
          <cell r="A19">
            <v>110603</v>
          </cell>
          <cell r="B19">
            <v>110603</v>
          </cell>
          <cell r="C19" t="str">
            <v>Recaudos afectación específica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 t="str">
            <v>DIF</v>
          </cell>
          <cell r="M19">
            <v>3.814697265625E-4</v>
          </cell>
          <cell r="N19">
            <v>-1.739501953125E-3</v>
          </cell>
          <cell r="O19"/>
          <cell r="P19">
            <v>0</v>
          </cell>
          <cell r="Q19">
            <v>0</v>
          </cell>
          <cell r="R19">
            <v>4</v>
          </cell>
          <cell r="S19">
            <v>110603</v>
          </cell>
          <cell r="T19">
            <v>110603</v>
          </cell>
          <cell r="U19">
            <v>6</v>
          </cell>
          <cell r="V19">
            <v>4</v>
          </cell>
        </row>
        <row r="20">
          <cell r="A20">
            <v>110604</v>
          </cell>
          <cell r="B20">
            <v>110604</v>
          </cell>
          <cell r="C20" t="str">
            <v>Recaudos SCUN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 t="str">
            <v>DIF</v>
          </cell>
          <cell r="M20">
            <v>3.814697265625E-4</v>
          </cell>
          <cell r="N20">
            <v>-1.739501953125E-3</v>
          </cell>
          <cell r="O20"/>
          <cell r="P20">
            <v>0</v>
          </cell>
          <cell r="Q20">
            <v>0</v>
          </cell>
          <cell r="R20">
            <v>4</v>
          </cell>
          <cell r="S20">
            <v>110604</v>
          </cell>
          <cell r="T20">
            <v>110604</v>
          </cell>
          <cell r="U20">
            <v>6</v>
          </cell>
          <cell r="V20">
            <v>4</v>
          </cell>
        </row>
        <row r="21">
          <cell r="A21">
            <v>110605</v>
          </cell>
          <cell r="B21">
            <v>110605</v>
          </cell>
          <cell r="C21" t="str">
            <v>Cuentas operaciones financieras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/>
          <cell r="M21"/>
          <cell r="N21"/>
          <cell r="O21"/>
          <cell r="R21">
            <v>4</v>
          </cell>
          <cell r="S21">
            <v>110605</v>
          </cell>
          <cell r="T21">
            <v>110605</v>
          </cell>
          <cell r="U21">
            <v>6</v>
          </cell>
          <cell r="V21">
            <v>4</v>
          </cell>
        </row>
        <row r="22">
          <cell r="A22">
            <v>110606</v>
          </cell>
          <cell r="B22">
            <v>110606</v>
          </cell>
          <cell r="C22" t="str">
            <v>Otras cuentas corrientes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 t="str">
            <v>CUENTAS DE ORDEN DEUDORAS</v>
          </cell>
          <cell r="M22">
            <v>0</v>
          </cell>
          <cell r="N22">
            <v>0</v>
          </cell>
          <cell r="O22">
            <v>8</v>
          </cell>
          <cell r="P22">
            <v>0</v>
          </cell>
          <cell r="Q22">
            <v>0</v>
          </cell>
          <cell r="R22">
            <v>4</v>
          </cell>
          <cell r="S22">
            <v>110606</v>
          </cell>
          <cell r="T22">
            <v>110606</v>
          </cell>
          <cell r="U22">
            <v>6</v>
          </cell>
          <cell r="V22">
            <v>4</v>
          </cell>
        </row>
        <row r="23">
          <cell r="A23">
            <v>110690</v>
          </cell>
          <cell r="B23">
            <v>110690</v>
          </cell>
          <cell r="C23" t="str">
            <v>Otras operaciones de Cuenta Única Nacional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 t="str">
            <v>CUENTAS DE ORDEN ACREEDORAS</v>
          </cell>
          <cell r="M23">
            <v>0</v>
          </cell>
          <cell r="N23">
            <v>0</v>
          </cell>
          <cell r="O23">
            <v>9</v>
          </cell>
          <cell r="P23">
            <v>0</v>
          </cell>
          <cell r="Q23">
            <v>0</v>
          </cell>
          <cell r="R23">
            <v>4</v>
          </cell>
          <cell r="S23">
            <v>110690</v>
          </cell>
          <cell r="T23">
            <v>110690</v>
          </cell>
          <cell r="U23">
            <v>6</v>
          </cell>
          <cell r="V23">
            <v>4</v>
          </cell>
        </row>
        <row r="24">
          <cell r="A24">
            <v>1110</v>
          </cell>
          <cell r="B24">
            <v>111000</v>
          </cell>
          <cell r="C24" t="str">
            <v>DEPÓSITOS EN INSTITUCIONES FINANCIERAS</v>
          </cell>
          <cell r="D24">
            <v>23429897696.34</v>
          </cell>
          <cell r="E24">
            <v>109363871782.3</v>
          </cell>
          <cell r="F24">
            <v>106071891586.20999</v>
          </cell>
          <cell r="G24">
            <v>26721877892.430008</v>
          </cell>
          <cell r="H24">
            <v>26721877892.430008</v>
          </cell>
          <cell r="I24">
            <v>0</v>
          </cell>
          <cell r="J24">
            <v>0</v>
          </cell>
          <cell r="K24">
            <v>1</v>
          </cell>
          <cell r="R24"/>
          <cell r="S24">
            <v>1110</v>
          </cell>
          <cell r="T24" t="str">
            <v>111000</v>
          </cell>
          <cell r="U24">
            <v>4</v>
          </cell>
          <cell r="V24">
            <v>3</v>
          </cell>
        </row>
        <row r="25">
          <cell r="A25">
            <v>111005</v>
          </cell>
          <cell r="B25">
            <v>111005</v>
          </cell>
          <cell r="C25" t="str">
            <v>Cuenta corriente</v>
          </cell>
          <cell r="D25">
            <v>19938583.739999998</v>
          </cell>
          <cell r="E25">
            <v>69415487838</v>
          </cell>
          <cell r="F25">
            <v>69427515210</v>
          </cell>
          <cell r="G25">
            <v>7911211.7400054932</v>
          </cell>
          <cell r="H25">
            <v>7911211.7400054932</v>
          </cell>
          <cell r="I25">
            <v>0</v>
          </cell>
          <cell r="J25">
            <v>0</v>
          </cell>
          <cell r="K25">
            <v>1</v>
          </cell>
          <cell r="R25">
            <v>4</v>
          </cell>
          <cell r="S25">
            <v>111005</v>
          </cell>
          <cell r="T25">
            <v>111005</v>
          </cell>
          <cell r="U25">
            <v>6</v>
          </cell>
          <cell r="V25">
            <v>4</v>
          </cell>
        </row>
        <row r="26">
          <cell r="A26">
            <v>111006</v>
          </cell>
          <cell r="B26">
            <v>111006</v>
          </cell>
          <cell r="C26" t="str">
            <v>Cuenta de ahorro</v>
          </cell>
          <cell r="D26">
            <v>23409959112.599998</v>
          </cell>
          <cell r="E26">
            <v>39948383944.300003</v>
          </cell>
          <cell r="F26">
            <v>36644376376.209999</v>
          </cell>
          <cell r="G26">
            <v>26713966680.690002</v>
          </cell>
          <cell r="H26">
            <v>26713966680.690002</v>
          </cell>
          <cell r="I26">
            <v>0</v>
          </cell>
          <cell r="J26">
            <v>0</v>
          </cell>
          <cell r="K26">
            <v>1</v>
          </cell>
          <cell r="R26">
            <v>4</v>
          </cell>
          <cell r="S26">
            <v>111006</v>
          </cell>
          <cell r="T26">
            <v>111006</v>
          </cell>
          <cell r="U26">
            <v>6</v>
          </cell>
          <cell r="V26">
            <v>4</v>
          </cell>
        </row>
        <row r="27">
          <cell r="A27">
            <v>111009</v>
          </cell>
          <cell r="B27">
            <v>111009</v>
          </cell>
          <cell r="C27" t="str">
            <v>Depósitos simples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R27">
            <v>4</v>
          </cell>
          <cell r="S27">
            <v>111009</v>
          </cell>
          <cell r="T27">
            <v>111009</v>
          </cell>
          <cell r="U27">
            <v>6</v>
          </cell>
          <cell r="V27">
            <v>4</v>
          </cell>
        </row>
        <row r="28">
          <cell r="A28">
            <v>111010</v>
          </cell>
          <cell r="B28">
            <v>111010</v>
          </cell>
          <cell r="C28" t="str">
            <v>Cuentas de compensación Banco de la República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R28">
            <v>4</v>
          </cell>
          <cell r="S28">
            <v>111010</v>
          </cell>
          <cell r="T28">
            <v>111010</v>
          </cell>
          <cell r="U28">
            <v>6</v>
          </cell>
          <cell r="V28">
            <v>4</v>
          </cell>
        </row>
        <row r="29">
          <cell r="A29">
            <v>111011</v>
          </cell>
          <cell r="B29">
            <v>111011</v>
          </cell>
          <cell r="C29" t="str">
            <v>Depósitos en el exterior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R29">
            <v>4</v>
          </cell>
          <cell r="S29">
            <v>111011</v>
          </cell>
          <cell r="T29">
            <v>111011</v>
          </cell>
          <cell r="U29">
            <v>6</v>
          </cell>
          <cell r="V29">
            <v>4</v>
          </cell>
        </row>
        <row r="30">
          <cell r="A30">
            <v>111012</v>
          </cell>
          <cell r="B30">
            <v>111012</v>
          </cell>
          <cell r="C30" t="str">
            <v>Depósitos remunerados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R30">
            <v>4</v>
          </cell>
          <cell r="S30">
            <v>111012</v>
          </cell>
          <cell r="T30">
            <v>111012</v>
          </cell>
          <cell r="U30">
            <v>6</v>
          </cell>
          <cell r="V30">
            <v>4</v>
          </cell>
        </row>
        <row r="31">
          <cell r="A31">
            <v>111013</v>
          </cell>
          <cell r="B31">
            <v>111013</v>
          </cell>
          <cell r="C31" t="str">
            <v>Depósitos para fondos de solidaridad y redistribución del ingreso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R31">
            <v>4</v>
          </cell>
          <cell r="S31">
            <v>111013</v>
          </cell>
          <cell r="T31">
            <v>111013</v>
          </cell>
          <cell r="U31">
            <v>6</v>
          </cell>
          <cell r="V31">
            <v>4</v>
          </cell>
        </row>
        <row r="32">
          <cell r="A32">
            <v>111014</v>
          </cell>
          <cell r="B32">
            <v>111014</v>
          </cell>
          <cell r="C32" t="str">
            <v>Depósitos de los fondos de reservas del régimen de prima media con prestación definida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R32">
            <v>4</v>
          </cell>
          <cell r="S32">
            <v>111014</v>
          </cell>
          <cell r="T32">
            <v>111014</v>
          </cell>
          <cell r="U32">
            <v>6</v>
          </cell>
          <cell r="V32">
            <v>4</v>
          </cell>
        </row>
        <row r="33">
          <cell r="A33">
            <v>111090</v>
          </cell>
          <cell r="B33">
            <v>111090</v>
          </cell>
          <cell r="C33" t="str">
            <v>Otros depósitos en instituciones financieras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R33">
            <v>4</v>
          </cell>
          <cell r="S33">
            <v>111090</v>
          </cell>
          <cell r="T33">
            <v>111090</v>
          </cell>
          <cell r="U33">
            <v>6</v>
          </cell>
          <cell r="V33">
            <v>4</v>
          </cell>
        </row>
        <row r="34">
          <cell r="A34">
            <v>1120</v>
          </cell>
          <cell r="B34">
            <v>112000</v>
          </cell>
          <cell r="C34" t="str">
            <v>FONDOS EN TRÁNSITO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R34"/>
          <cell r="S34">
            <v>1120</v>
          </cell>
          <cell r="T34" t="str">
            <v>112000</v>
          </cell>
          <cell r="U34">
            <v>4</v>
          </cell>
          <cell r="V34">
            <v>3</v>
          </cell>
        </row>
        <row r="35">
          <cell r="A35">
            <v>112005</v>
          </cell>
          <cell r="B35">
            <v>112005</v>
          </cell>
          <cell r="C35" t="str">
            <v>Cuenta corriente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R35">
            <v>4</v>
          </cell>
          <cell r="S35">
            <v>112005</v>
          </cell>
          <cell r="T35">
            <v>112005</v>
          </cell>
          <cell r="U35">
            <v>6</v>
          </cell>
          <cell r="V35">
            <v>4</v>
          </cell>
        </row>
        <row r="36">
          <cell r="A36">
            <v>112006</v>
          </cell>
          <cell r="B36">
            <v>112006</v>
          </cell>
          <cell r="C36" t="str">
            <v>Cuenta de ahorro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R36">
            <v>4</v>
          </cell>
          <cell r="S36">
            <v>112006</v>
          </cell>
          <cell r="T36">
            <v>112006</v>
          </cell>
          <cell r="U36">
            <v>6</v>
          </cell>
          <cell r="V36">
            <v>4</v>
          </cell>
        </row>
        <row r="37">
          <cell r="A37">
            <v>112010</v>
          </cell>
          <cell r="B37">
            <v>112010</v>
          </cell>
          <cell r="C37" t="str">
            <v>Red bancaria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R37">
            <v>4</v>
          </cell>
          <cell r="S37">
            <v>112010</v>
          </cell>
          <cell r="T37">
            <v>112010</v>
          </cell>
          <cell r="U37">
            <v>6</v>
          </cell>
          <cell r="V37">
            <v>4</v>
          </cell>
        </row>
        <row r="38">
          <cell r="A38">
            <v>112090</v>
          </cell>
          <cell r="B38">
            <v>112090</v>
          </cell>
          <cell r="C38" t="str">
            <v>Otros depósitos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R38">
            <v>4</v>
          </cell>
          <cell r="S38">
            <v>112090</v>
          </cell>
          <cell r="T38">
            <v>112090</v>
          </cell>
          <cell r="U38">
            <v>6</v>
          </cell>
          <cell r="V38">
            <v>4</v>
          </cell>
        </row>
        <row r="39">
          <cell r="A39">
            <v>1132</v>
          </cell>
          <cell r="B39">
            <v>113200</v>
          </cell>
          <cell r="C39" t="str">
            <v>EFECTIVO DE USO RESTRINGIDO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R39"/>
          <cell r="S39">
            <v>1132</v>
          </cell>
          <cell r="T39" t="str">
            <v>113200</v>
          </cell>
          <cell r="U39">
            <v>4</v>
          </cell>
          <cell r="V39">
            <v>3</v>
          </cell>
        </row>
        <row r="40">
          <cell r="A40">
            <v>113205</v>
          </cell>
          <cell r="B40">
            <v>113205</v>
          </cell>
          <cell r="C40" t="str">
            <v>Caja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R40">
            <v>4</v>
          </cell>
          <cell r="S40">
            <v>113205</v>
          </cell>
          <cell r="T40">
            <v>113205</v>
          </cell>
          <cell r="U40">
            <v>6</v>
          </cell>
          <cell r="V40">
            <v>4</v>
          </cell>
        </row>
        <row r="41">
          <cell r="A41">
            <v>113210</v>
          </cell>
          <cell r="B41">
            <v>113210</v>
          </cell>
          <cell r="C41" t="str">
            <v>Depósitos en instituciones financieras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R41">
            <v>4</v>
          </cell>
          <cell r="S41">
            <v>113210</v>
          </cell>
          <cell r="T41">
            <v>113210</v>
          </cell>
          <cell r="U41">
            <v>6</v>
          </cell>
          <cell r="V41">
            <v>4</v>
          </cell>
        </row>
        <row r="42">
          <cell r="A42">
            <v>113220</v>
          </cell>
          <cell r="B42">
            <v>113220</v>
          </cell>
          <cell r="C42" t="str">
            <v>Fondos en tránsito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R42">
            <v>4</v>
          </cell>
          <cell r="S42">
            <v>113220</v>
          </cell>
          <cell r="T42">
            <v>113220</v>
          </cell>
          <cell r="U42">
            <v>6</v>
          </cell>
          <cell r="V42">
            <v>4</v>
          </cell>
        </row>
        <row r="43">
          <cell r="A43">
            <v>1133</v>
          </cell>
          <cell r="B43">
            <v>113300</v>
          </cell>
          <cell r="C43" t="str">
            <v>EQUIVALENTES AL EFECTIVO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R43"/>
          <cell r="S43">
            <v>1133</v>
          </cell>
          <cell r="T43" t="str">
            <v>113300</v>
          </cell>
          <cell r="U43">
            <v>4</v>
          </cell>
          <cell r="V43">
            <v>3</v>
          </cell>
        </row>
        <row r="44">
          <cell r="A44">
            <v>113301</v>
          </cell>
          <cell r="B44">
            <v>113301</v>
          </cell>
          <cell r="C44" t="str">
            <v>Certificados de depósito de ahorro a término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R44">
            <v>4</v>
          </cell>
          <cell r="S44">
            <v>113301</v>
          </cell>
          <cell r="T44">
            <v>113301</v>
          </cell>
          <cell r="U44">
            <v>6</v>
          </cell>
          <cell r="V44">
            <v>4</v>
          </cell>
        </row>
        <row r="45">
          <cell r="A45">
            <v>113302</v>
          </cell>
          <cell r="B45">
            <v>113302</v>
          </cell>
          <cell r="C45" t="str">
            <v>Fondos vendidos ordinarios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R45">
            <v>4</v>
          </cell>
          <cell r="S45">
            <v>113302</v>
          </cell>
          <cell r="T45">
            <v>113302</v>
          </cell>
          <cell r="U45">
            <v>6</v>
          </cell>
          <cell r="V45">
            <v>4</v>
          </cell>
        </row>
        <row r="46">
          <cell r="A46">
            <v>113303</v>
          </cell>
          <cell r="B46">
            <v>113303</v>
          </cell>
          <cell r="C46" t="str">
            <v>Operaciones overnight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R46">
            <v>4</v>
          </cell>
          <cell r="S46">
            <v>113303</v>
          </cell>
          <cell r="T46">
            <v>113303</v>
          </cell>
          <cell r="U46">
            <v>6</v>
          </cell>
          <cell r="V46">
            <v>4</v>
          </cell>
        </row>
        <row r="47">
          <cell r="A47">
            <v>113304</v>
          </cell>
          <cell r="B47">
            <v>113304</v>
          </cell>
          <cell r="C47" t="str">
            <v>Compromisos de reventa de cuentas por cobrar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R47">
            <v>4</v>
          </cell>
          <cell r="S47">
            <v>113304</v>
          </cell>
          <cell r="T47">
            <v>113304</v>
          </cell>
          <cell r="U47">
            <v>6</v>
          </cell>
          <cell r="V47">
            <v>4</v>
          </cell>
        </row>
        <row r="48">
          <cell r="A48">
            <v>113305</v>
          </cell>
          <cell r="B48">
            <v>113305</v>
          </cell>
          <cell r="C48" t="str">
            <v>Compromisos de reventa de inversiones de administración de liquidez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R48">
            <v>4</v>
          </cell>
          <cell r="S48">
            <v>113305</v>
          </cell>
          <cell r="T48">
            <v>113305</v>
          </cell>
          <cell r="U48">
            <v>6</v>
          </cell>
          <cell r="V48">
            <v>4</v>
          </cell>
        </row>
        <row r="49">
          <cell r="A49">
            <v>113306</v>
          </cell>
          <cell r="B49">
            <v>113306</v>
          </cell>
          <cell r="C49" t="str">
            <v>Compromisos de reventa de préstamos por cobrar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R49">
            <v>4</v>
          </cell>
          <cell r="S49">
            <v>113306</v>
          </cell>
          <cell r="T49">
            <v>113306</v>
          </cell>
          <cell r="U49">
            <v>6</v>
          </cell>
          <cell r="V49">
            <v>4</v>
          </cell>
        </row>
        <row r="50">
          <cell r="A50">
            <v>113308</v>
          </cell>
          <cell r="B50">
            <v>113308</v>
          </cell>
          <cell r="C50" t="str">
            <v>Recursos entregados en administración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R50">
            <v>4</v>
          </cell>
          <cell r="S50">
            <v>113308</v>
          </cell>
          <cell r="T50">
            <v>113308</v>
          </cell>
          <cell r="U50">
            <v>6</v>
          </cell>
          <cell r="V50">
            <v>4</v>
          </cell>
        </row>
        <row r="51">
          <cell r="A51">
            <v>113307</v>
          </cell>
          <cell r="B51">
            <v>113307</v>
          </cell>
          <cell r="C51" t="str">
            <v>Bonos y títulos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R51">
            <v>4</v>
          </cell>
          <cell r="S51">
            <v>113307</v>
          </cell>
          <cell r="T51">
            <v>113307</v>
          </cell>
          <cell r="U51">
            <v>6</v>
          </cell>
          <cell r="V51">
            <v>4</v>
          </cell>
        </row>
        <row r="52">
          <cell r="A52">
            <v>113390</v>
          </cell>
          <cell r="B52">
            <v>113390</v>
          </cell>
          <cell r="C52" t="str">
            <v>Otros equivalentes al efectivo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R52">
            <v>4</v>
          </cell>
          <cell r="S52">
            <v>113390</v>
          </cell>
          <cell r="T52">
            <v>113390</v>
          </cell>
          <cell r="U52">
            <v>6</v>
          </cell>
          <cell r="V52">
            <v>4</v>
          </cell>
        </row>
        <row r="53">
          <cell r="A53">
            <v>1140</v>
          </cell>
          <cell r="B53">
            <v>114000</v>
          </cell>
          <cell r="C53" t="str">
            <v>CUENTA ÚNICA SISTEMA GENERAL DE REGALÍAS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R53"/>
          <cell r="S53">
            <v>1140</v>
          </cell>
          <cell r="T53" t="str">
            <v>114000</v>
          </cell>
          <cell r="U53">
            <v>4</v>
          </cell>
          <cell r="V53">
            <v>3</v>
          </cell>
        </row>
        <row r="54">
          <cell r="A54">
            <v>114001</v>
          </cell>
          <cell r="B54">
            <v>114001</v>
          </cell>
          <cell r="C54" t="str">
            <v>Sistema General de Regalías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R54">
            <v>4</v>
          </cell>
          <cell r="S54">
            <v>114001</v>
          </cell>
          <cell r="T54">
            <v>114001</v>
          </cell>
          <cell r="U54">
            <v>6</v>
          </cell>
          <cell r="V54">
            <v>4</v>
          </cell>
        </row>
        <row r="55">
          <cell r="A55">
            <v>12</v>
          </cell>
          <cell r="B55">
            <v>120000</v>
          </cell>
          <cell r="C55" t="str">
            <v>INVERSIONES E INSTRUMENTOS DERIVADOS</v>
          </cell>
          <cell r="D55">
            <v>46412088000.309998</v>
          </cell>
          <cell r="E55">
            <v>23631639767.439999</v>
          </cell>
          <cell r="F55">
            <v>13362618256</v>
          </cell>
          <cell r="G55">
            <v>56681109511.749992</v>
          </cell>
          <cell r="H55">
            <v>56590897845.459991</v>
          </cell>
          <cell r="I55">
            <v>90211666.290000021</v>
          </cell>
          <cell r="J55">
            <v>8.9406967163085938E-7</v>
          </cell>
          <cell r="K55">
            <v>1</v>
          </cell>
          <cell r="R55"/>
          <cell r="S55">
            <v>12</v>
          </cell>
          <cell r="T55" t="str">
            <v>120000</v>
          </cell>
          <cell r="U55">
            <v>2</v>
          </cell>
          <cell r="V55">
            <v>2</v>
          </cell>
        </row>
        <row r="56">
          <cell r="A56">
            <v>1201</v>
          </cell>
          <cell r="B56">
            <v>120100</v>
          </cell>
          <cell r="C56" t="str">
            <v>INVERSIONES ADMINISTRACIÓN DE LIQUIDEZ EN TÍTULOS DE DEUDA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R56"/>
          <cell r="S56" t="str">
            <v>1201</v>
          </cell>
          <cell r="T56">
            <v>120100</v>
          </cell>
          <cell r="U56">
            <v>4</v>
          </cell>
          <cell r="V56">
            <v>3</v>
          </cell>
        </row>
        <row r="57">
          <cell r="A57">
            <v>120106</v>
          </cell>
          <cell r="B57">
            <v>120106</v>
          </cell>
          <cell r="C57" t="str">
            <v>Certificados de depósito a término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R57">
            <v>4</v>
          </cell>
          <cell r="S57">
            <v>120106</v>
          </cell>
          <cell r="T57">
            <v>120106</v>
          </cell>
          <cell r="U57">
            <v>6</v>
          </cell>
          <cell r="V57">
            <v>4</v>
          </cell>
        </row>
        <row r="58">
          <cell r="A58">
            <v>1207</v>
          </cell>
          <cell r="B58">
            <v>120700</v>
          </cell>
          <cell r="C58" t="str">
            <v>INVERSIONES PATRIMONIALES EN ENTIDADES NO CONTROLADAS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R58"/>
          <cell r="S58" t="str">
            <v>1207</v>
          </cell>
          <cell r="T58">
            <v>120700</v>
          </cell>
          <cell r="U58">
            <v>4</v>
          </cell>
          <cell r="V58">
            <v>3</v>
          </cell>
        </row>
        <row r="59">
          <cell r="A59">
            <v>120754</v>
          </cell>
          <cell r="B59">
            <v>120754</v>
          </cell>
          <cell r="C59" t="str">
            <v>Empresas industriales y comerciales del estado societarias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R59">
            <v>4</v>
          </cell>
          <cell r="S59">
            <v>120754</v>
          </cell>
          <cell r="T59">
            <v>120754</v>
          </cell>
          <cell r="U59">
            <v>6</v>
          </cell>
          <cell r="V59">
            <v>4</v>
          </cell>
        </row>
        <row r="60">
          <cell r="A60">
            <v>1211</v>
          </cell>
          <cell r="B60">
            <v>121100</v>
          </cell>
          <cell r="C60" t="str">
            <v>INVERSIONES DE ADMINISTRACIÓN DE LIQUIDEZ EN TÍTULOS DE DEUDA CON FONDOS ADMINISTRADOS POR LA DIRECCIÓN GENERAL DE CRÉDITO PÚBLICO Y DEL TESORO NACIONAL (DGCPTN)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R60"/>
          <cell r="S60">
            <v>1211</v>
          </cell>
          <cell r="T60" t="str">
            <v>121100</v>
          </cell>
          <cell r="U60">
            <v>4</v>
          </cell>
          <cell r="V60">
            <v>3</v>
          </cell>
        </row>
        <row r="61">
          <cell r="A61">
            <v>121101</v>
          </cell>
          <cell r="B61">
            <v>121101</v>
          </cell>
          <cell r="C61" t="str">
            <v>Títulos de tesorería (TES)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R61">
            <v>4</v>
          </cell>
          <cell r="S61">
            <v>121101</v>
          </cell>
          <cell r="T61">
            <v>121101</v>
          </cell>
          <cell r="U61">
            <v>6</v>
          </cell>
          <cell r="V61">
            <v>4</v>
          </cell>
        </row>
        <row r="62">
          <cell r="A62">
            <v>121139</v>
          </cell>
          <cell r="B62">
            <v>121139</v>
          </cell>
          <cell r="C62" t="str">
            <v>Bonos y títulos emitidos por entidades del exterior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R62">
            <v>4</v>
          </cell>
          <cell r="S62">
            <v>121139</v>
          </cell>
          <cell r="T62">
            <v>121139</v>
          </cell>
          <cell r="U62">
            <v>6</v>
          </cell>
          <cell r="V62">
            <v>4</v>
          </cell>
        </row>
        <row r="63">
          <cell r="A63">
            <v>121140</v>
          </cell>
          <cell r="B63">
            <v>121140</v>
          </cell>
          <cell r="C63" t="str">
            <v>Certificados de depósito a término (CDT)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R63">
            <v>4</v>
          </cell>
          <cell r="S63">
            <v>121140</v>
          </cell>
          <cell r="T63">
            <v>121140</v>
          </cell>
          <cell r="U63">
            <v>6</v>
          </cell>
          <cell r="V63">
            <v>4</v>
          </cell>
        </row>
        <row r="64">
          <cell r="A64">
            <v>121141</v>
          </cell>
          <cell r="B64">
            <v>121141</v>
          </cell>
          <cell r="C64" t="str">
            <v>Bonos y títulos emitidos por el sector privado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R64">
            <v>4</v>
          </cell>
          <cell r="S64">
            <v>121141</v>
          </cell>
          <cell r="T64">
            <v>121141</v>
          </cell>
          <cell r="U64">
            <v>6</v>
          </cell>
          <cell r="V64">
            <v>4</v>
          </cell>
        </row>
        <row r="65">
          <cell r="A65">
            <v>121142</v>
          </cell>
          <cell r="B65">
            <v>121142</v>
          </cell>
          <cell r="C65" t="str">
            <v>Bonos y títulos emitidos por el Gobierno General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R65">
            <v>4</v>
          </cell>
          <cell r="S65">
            <v>121142</v>
          </cell>
          <cell r="T65">
            <v>121142</v>
          </cell>
          <cell r="U65">
            <v>6</v>
          </cell>
          <cell r="V65">
            <v>4</v>
          </cell>
        </row>
        <row r="66">
          <cell r="A66">
            <v>121143</v>
          </cell>
          <cell r="B66">
            <v>121143</v>
          </cell>
          <cell r="C66" t="str">
            <v>Bonos y títulos emitidos por las empresas no financieras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R66">
            <v>4</v>
          </cell>
          <cell r="S66">
            <v>121143</v>
          </cell>
          <cell r="T66">
            <v>121143</v>
          </cell>
          <cell r="U66">
            <v>6</v>
          </cell>
          <cell r="V66">
            <v>4</v>
          </cell>
        </row>
        <row r="67">
          <cell r="A67">
            <v>121144</v>
          </cell>
          <cell r="B67">
            <v>121144</v>
          </cell>
          <cell r="C67" t="str">
            <v>Bonos y títulos emitidos por las entidades financieras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R67">
            <v>4</v>
          </cell>
          <cell r="S67">
            <v>121144</v>
          </cell>
          <cell r="T67">
            <v>121144</v>
          </cell>
          <cell r="U67">
            <v>6</v>
          </cell>
          <cell r="V67">
            <v>4</v>
          </cell>
        </row>
        <row r="68">
          <cell r="A68">
            <v>121145</v>
          </cell>
          <cell r="B68">
            <v>121145</v>
          </cell>
          <cell r="C68" t="str">
            <v>Otros certificados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R68">
            <v>4</v>
          </cell>
          <cell r="S68">
            <v>121145</v>
          </cell>
          <cell r="T68">
            <v>121145</v>
          </cell>
          <cell r="U68">
            <v>6</v>
          </cell>
          <cell r="V68">
            <v>4</v>
          </cell>
        </row>
        <row r="69">
          <cell r="A69">
            <v>121146</v>
          </cell>
          <cell r="B69">
            <v>121146</v>
          </cell>
          <cell r="C69" t="str">
            <v>Aceptaciones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R69">
            <v>4</v>
          </cell>
          <cell r="S69">
            <v>121146</v>
          </cell>
          <cell r="T69">
            <v>121146</v>
          </cell>
          <cell r="U69">
            <v>6</v>
          </cell>
          <cell r="V69">
            <v>4</v>
          </cell>
        </row>
        <row r="70">
          <cell r="A70">
            <v>121147</v>
          </cell>
          <cell r="B70">
            <v>121147</v>
          </cell>
          <cell r="C70" t="str">
            <v>Pagarés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R70">
            <v>4</v>
          </cell>
          <cell r="S70">
            <v>121147</v>
          </cell>
          <cell r="T70">
            <v>121147</v>
          </cell>
          <cell r="U70">
            <v>6</v>
          </cell>
          <cell r="V70">
            <v>4</v>
          </cell>
        </row>
        <row r="71">
          <cell r="A71">
            <v>121190</v>
          </cell>
          <cell r="B71">
            <v>121190</v>
          </cell>
          <cell r="C71" t="str">
            <v>Otras inversiones en títulos de deuda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R71">
            <v>4</v>
          </cell>
          <cell r="S71">
            <v>121190</v>
          </cell>
          <cell r="T71">
            <v>121190</v>
          </cell>
          <cell r="U71">
            <v>6</v>
          </cell>
          <cell r="V71">
            <v>4</v>
          </cell>
        </row>
        <row r="72">
          <cell r="A72">
            <v>1216</v>
          </cell>
          <cell r="B72">
            <v>121600</v>
          </cell>
          <cell r="C72" t="str">
            <v>INVERSIONES EN ENTIDADES EN LIQUIDACIÓN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R72"/>
          <cell r="S72">
            <v>1216</v>
          </cell>
          <cell r="T72" t="str">
            <v>121600</v>
          </cell>
          <cell r="U72">
            <v>4</v>
          </cell>
          <cell r="V72">
            <v>3</v>
          </cell>
        </row>
        <row r="73">
          <cell r="A73">
            <v>121601</v>
          </cell>
          <cell r="B73">
            <v>121601</v>
          </cell>
          <cell r="C73" t="str">
            <v>Empresas industriales y comerciales del Estado - Societarias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R73">
            <v>4</v>
          </cell>
          <cell r="S73">
            <v>121601</v>
          </cell>
          <cell r="T73">
            <v>121601</v>
          </cell>
          <cell r="U73">
            <v>6</v>
          </cell>
          <cell r="V73">
            <v>4</v>
          </cell>
        </row>
        <row r="74">
          <cell r="A74">
            <v>121602</v>
          </cell>
          <cell r="B74">
            <v>121602</v>
          </cell>
          <cell r="C74" t="str">
            <v>Sociedades de economía mixta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R74">
            <v>4</v>
          </cell>
          <cell r="S74">
            <v>121602</v>
          </cell>
          <cell r="T74">
            <v>121602</v>
          </cell>
          <cell r="U74">
            <v>6</v>
          </cell>
          <cell r="V74">
            <v>4</v>
          </cell>
        </row>
        <row r="75">
          <cell r="A75">
            <v>121603</v>
          </cell>
          <cell r="B75">
            <v>121603</v>
          </cell>
          <cell r="C75" t="str">
            <v>Sociedades públicas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R75">
            <v>4</v>
          </cell>
          <cell r="S75">
            <v>121603</v>
          </cell>
          <cell r="T75">
            <v>121603</v>
          </cell>
          <cell r="U75">
            <v>6</v>
          </cell>
          <cell r="V75">
            <v>4</v>
          </cell>
        </row>
        <row r="76">
          <cell r="A76">
            <v>121604</v>
          </cell>
          <cell r="B76">
            <v>121604</v>
          </cell>
          <cell r="C76" t="str">
            <v>Entidades privadas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R76">
            <v>4</v>
          </cell>
          <cell r="S76">
            <v>121604</v>
          </cell>
          <cell r="T76">
            <v>121604</v>
          </cell>
          <cell r="U76">
            <v>6</v>
          </cell>
          <cell r="V76">
            <v>4</v>
          </cell>
        </row>
        <row r="77">
          <cell r="A77">
            <v>121606</v>
          </cell>
          <cell r="B77">
            <v>121606</v>
          </cell>
          <cell r="C77" t="str">
            <v>Entidades del sector solidario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R77">
            <v>4</v>
          </cell>
          <cell r="S77">
            <v>121606</v>
          </cell>
          <cell r="T77">
            <v>121606</v>
          </cell>
          <cell r="U77">
            <v>6</v>
          </cell>
          <cell r="V77">
            <v>4</v>
          </cell>
        </row>
        <row r="78">
          <cell r="A78">
            <v>1220</v>
          </cell>
          <cell r="B78">
            <v>122000</v>
          </cell>
          <cell r="C78" t="str">
            <v>DERECHOS DE RECOMPRA DE INVERSIONES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R78"/>
          <cell r="S78">
            <v>1220</v>
          </cell>
          <cell r="T78" t="str">
            <v>122000</v>
          </cell>
          <cell r="U78">
            <v>4</v>
          </cell>
          <cell r="V78">
            <v>3</v>
          </cell>
        </row>
        <row r="79">
          <cell r="A79">
            <v>122015</v>
          </cell>
          <cell r="B79">
            <v>122015</v>
          </cell>
          <cell r="C79" t="str">
            <v>Inversiones de administración de liquidez a valor de mercado (valor razonable) con cambios en el resultado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R79">
            <v>4</v>
          </cell>
          <cell r="S79">
            <v>122015</v>
          </cell>
          <cell r="T79">
            <v>122015</v>
          </cell>
          <cell r="U79">
            <v>6</v>
          </cell>
          <cell r="V79">
            <v>4</v>
          </cell>
        </row>
        <row r="80">
          <cell r="A80">
            <v>122016</v>
          </cell>
          <cell r="B80">
            <v>122016</v>
          </cell>
          <cell r="C80" t="str">
            <v>Inversiones de administración de liquidez a valor de mercado (valor razonable) con cambios en el patrimonio (otro resultado integral)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R80">
            <v>4</v>
          </cell>
          <cell r="S80">
            <v>122016</v>
          </cell>
          <cell r="T80">
            <v>122016</v>
          </cell>
          <cell r="U80">
            <v>6</v>
          </cell>
          <cell r="V80">
            <v>4</v>
          </cell>
        </row>
        <row r="81">
          <cell r="A81">
            <v>122017</v>
          </cell>
          <cell r="B81">
            <v>122017</v>
          </cell>
          <cell r="C81" t="str">
            <v>Inversiones de administración de liquidez a costo amortizado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R81">
            <v>4</v>
          </cell>
          <cell r="S81">
            <v>122017</v>
          </cell>
          <cell r="T81">
            <v>122017</v>
          </cell>
          <cell r="U81">
            <v>6</v>
          </cell>
          <cell r="V81">
            <v>4</v>
          </cell>
        </row>
        <row r="82">
          <cell r="A82">
            <v>122018</v>
          </cell>
          <cell r="B82">
            <v>122018</v>
          </cell>
          <cell r="C82" t="str">
            <v>Inversiones de administración de liquidez al costo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R82">
            <v>4</v>
          </cell>
          <cell r="S82">
            <v>122018</v>
          </cell>
          <cell r="T82">
            <v>122018</v>
          </cell>
          <cell r="U82">
            <v>6</v>
          </cell>
          <cell r="V82">
            <v>4</v>
          </cell>
        </row>
        <row r="83">
          <cell r="A83">
            <v>1221</v>
          </cell>
          <cell r="B83">
            <v>122100</v>
          </cell>
          <cell r="C83" t="str">
            <v>INVERSIONES DE ADMINISTRACIÓN DE LIQUIDEZ A VALOR DE MERCADO (VALOR RAZONABLE) CON CAMBIOS EN EL RESULTADO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R83"/>
          <cell r="S83">
            <v>1221</v>
          </cell>
          <cell r="T83" t="str">
            <v>122100</v>
          </cell>
          <cell r="U83">
            <v>4</v>
          </cell>
          <cell r="V83">
            <v>3</v>
          </cell>
        </row>
        <row r="84">
          <cell r="A84">
            <v>122101</v>
          </cell>
          <cell r="B84">
            <v>122101</v>
          </cell>
          <cell r="C84" t="str">
            <v>Títulos de tesorería (TES)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R84">
            <v>4</v>
          </cell>
          <cell r="S84">
            <v>122101</v>
          </cell>
          <cell r="T84">
            <v>122101</v>
          </cell>
          <cell r="U84">
            <v>6</v>
          </cell>
          <cell r="V84">
            <v>4</v>
          </cell>
        </row>
        <row r="85">
          <cell r="A85">
            <v>122102</v>
          </cell>
          <cell r="B85">
            <v>122102</v>
          </cell>
          <cell r="C85" t="str">
            <v>Certificados de depósito a término (CDT)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R85">
            <v>4</v>
          </cell>
          <cell r="S85">
            <v>122102</v>
          </cell>
          <cell r="T85">
            <v>122102</v>
          </cell>
          <cell r="U85">
            <v>6</v>
          </cell>
          <cell r="V85">
            <v>4</v>
          </cell>
        </row>
        <row r="86">
          <cell r="A86">
            <v>122103</v>
          </cell>
          <cell r="B86">
            <v>122103</v>
          </cell>
          <cell r="C86" t="str">
            <v>Bonos y títulos emitidos por el sector privado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R86">
            <v>4</v>
          </cell>
          <cell r="S86">
            <v>122103</v>
          </cell>
          <cell r="T86">
            <v>122103</v>
          </cell>
          <cell r="U86">
            <v>6</v>
          </cell>
          <cell r="V86">
            <v>4</v>
          </cell>
        </row>
        <row r="87">
          <cell r="A87">
            <v>122104</v>
          </cell>
          <cell r="B87">
            <v>122104</v>
          </cell>
          <cell r="C87" t="str">
            <v>Bonos y títulos emitidos por entidades del exterior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R87">
            <v>4</v>
          </cell>
          <cell r="S87">
            <v>122104</v>
          </cell>
          <cell r="T87">
            <v>122104</v>
          </cell>
          <cell r="U87">
            <v>6</v>
          </cell>
          <cell r="V87">
            <v>4</v>
          </cell>
        </row>
        <row r="88">
          <cell r="A88">
            <v>122105</v>
          </cell>
          <cell r="B88">
            <v>122105</v>
          </cell>
          <cell r="C88" t="str">
            <v>Bonos obligatoriamente convertibles en acciones (BOCAS)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R88">
            <v>4</v>
          </cell>
          <cell r="S88">
            <v>122105</v>
          </cell>
          <cell r="T88">
            <v>122105</v>
          </cell>
          <cell r="U88">
            <v>6</v>
          </cell>
          <cell r="V88">
            <v>4</v>
          </cell>
        </row>
        <row r="89">
          <cell r="A89">
            <v>122106</v>
          </cell>
          <cell r="B89">
            <v>122106</v>
          </cell>
          <cell r="C89" t="str">
            <v>Bonos y títulos emitidos por el Gobierno General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R89">
            <v>4</v>
          </cell>
          <cell r="S89">
            <v>122106</v>
          </cell>
          <cell r="T89">
            <v>122106</v>
          </cell>
          <cell r="U89">
            <v>6</v>
          </cell>
          <cell r="V89">
            <v>4</v>
          </cell>
        </row>
        <row r="90">
          <cell r="A90">
            <v>122107</v>
          </cell>
          <cell r="B90">
            <v>122107</v>
          </cell>
          <cell r="C90" t="str">
            <v>Bonos y títulos emitidos por las empresas no financieras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R90">
            <v>4</v>
          </cell>
          <cell r="S90">
            <v>122107</v>
          </cell>
          <cell r="T90">
            <v>122107</v>
          </cell>
          <cell r="U90">
            <v>6</v>
          </cell>
          <cell r="V90">
            <v>4</v>
          </cell>
        </row>
        <row r="91">
          <cell r="A91">
            <v>122108</v>
          </cell>
          <cell r="B91">
            <v>122108</v>
          </cell>
          <cell r="C91" t="str">
            <v>Bonos y títulos emitidos por las entidades financieras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R91">
            <v>4</v>
          </cell>
          <cell r="S91">
            <v>122108</v>
          </cell>
          <cell r="T91">
            <v>122108</v>
          </cell>
          <cell r="U91">
            <v>6</v>
          </cell>
          <cell r="V91">
            <v>4</v>
          </cell>
        </row>
        <row r="92">
          <cell r="A92">
            <v>122109</v>
          </cell>
          <cell r="B92">
            <v>122109</v>
          </cell>
          <cell r="C92" t="str">
            <v>Títulos de capitalización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R92">
            <v>4</v>
          </cell>
          <cell r="S92">
            <v>122109</v>
          </cell>
          <cell r="T92">
            <v>122109</v>
          </cell>
          <cell r="U92">
            <v>6</v>
          </cell>
          <cell r="V92">
            <v>4</v>
          </cell>
        </row>
        <row r="93">
          <cell r="A93">
            <v>122110</v>
          </cell>
          <cell r="B93">
            <v>122110</v>
          </cell>
          <cell r="C93" t="str">
            <v>Aceptaciones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R93">
            <v>4</v>
          </cell>
          <cell r="S93">
            <v>122110</v>
          </cell>
          <cell r="T93">
            <v>122110</v>
          </cell>
          <cell r="U93">
            <v>6</v>
          </cell>
          <cell r="V93">
            <v>4</v>
          </cell>
        </row>
        <row r="94">
          <cell r="A94">
            <v>122111</v>
          </cell>
          <cell r="B94">
            <v>122111</v>
          </cell>
          <cell r="C94" t="str">
            <v>Pagarés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R94">
            <v>4</v>
          </cell>
          <cell r="S94">
            <v>122111</v>
          </cell>
          <cell r="T94">
            <v>122111</v>
          </cell>
          <cell r="U94">
            <v>6</v>
          </cell>
          <cell r="V94">
            <v>4</v>
          </cell>
        </row>
        <row r="95">
          <cell r="A95">
            <v>122112</v>
          </cell>
          <cell r="B95">
            <v>122112</v>
          </cell>
          <cell r="C95" t="str">
            <v>Títulos de fomento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R95">
            <v>4</v>
          </cell>
          <cell r="S95">
            <v>122112</v>
          </cell>
          <cell r="T95">
            <v>122112</v>
          </cell>
          <cell r="U95">
            <v>6</v>
          </cell>
          <cell r="V95">
            <v>4</v>
          </cell>
        </row>
        <row r="96">
          <cell r="A96">
            <v>122113</v>
          </cell>
          <cell r="B96">
            <v>122113</v>
          </cell>
          <cell r="C96" t="str">
            <v>Acciones ordinarias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R96">
            <v>4</v>
          </cell>
          <cell r="S96">
            <v>122113</v>
          </cell>
          <cell r="T96">
            <v>122113</v>
          </cell>
          <cell r="U96">
            <v>6</v>
          </cell>
          <cell r="V96">
            <v>4</v>
          </cell>
        </row>
        <row r="97">
          <cell r="A97">
            <v>122114</v>
          </cell>
          <cell r="B97">
            <v>122114</v>
          </cell>
          <cell r="C97" t="str">
            <v>Acciones preferenciales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R97">
            <v>4</v>
          </cell>
          <cell r="S97">
            <v>122114</v>
          </cell>
          <cell r="T97">
            <v>122114</v>
          </cell>
          <cell r="U97">
            <v>6</v>
          </cell>
          <cell r="V97">
            <v>4</v>
          </cell>
        </row>
        <row r="98">
          <cell r="A98">
            <v>122115</v>
          </cell>
          <cell r="B98">
            <v>122115</v>
          </cell>
          <cell r="C98" t="str">
            <v>Cuotas o partes de interés social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R98">
            <v>4</v>
          </cell>
          <cell r="S98">
            <v>122115</v>
          </cell>
          <cell r="T98">
            <v>122115</v>
          </cell>
          <cell r="U98">
            <v>6</v>
          </cell>
          <cell r="V98">
            <v>4</v>
          </cell>
        </row>
        <row r="99">
          <cell r="A99">
            <v>122116</v>
          </cell>
          <cell r="B99">
            <v>122116</v>
          </cell>
          <cell r="C99" t="str">
            <v>Carteras colectivas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R99">
            <v>4</v>
          </cell>
          <cell r="S99">
            <v>122116</v>
          </cell>
          <cell r="T99">
            <v>122116</v>
          </cell>
          <cell r="U99">
            <v>6</v>
          </cell>
          <cell r="V99">
            <v>4</v>
          </cell>
        </row>
        <row r="100">
          <cell r="A100">
            <v>122117</v>
          </cell>
          <cell r="B100">
            <v>122117</v>
          </cell>
          <cell r="C100" t="str">
            <v>Certificados emitidos por fondos de inversión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R100">
            <v>4</v>
          </cell>
          <cell r="S100">
            <v>122117</v>
          </cell>
          <cell r="T100">
            <v>122117</v>
          </cell>
          <cell r="U100">
            <v>6</v>
          </cell>
          <cell r="V100">
            <v>4</v>
          </cell>
        </row>
        <row r="101">
          <cell r="A101">
            <v>122119</v>
          </cell>
          <cell r="B101">
            <v>122119</v>
          </cell>
          <cell r="C101" t="str">
            <v>Otros certificados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R101">
            <v>4</v>
          </cell>
          <cell r="S101">
            <v>122119</v>
          </cell>
          <cell r="T101">
            <v>122119</v>
          </cell>
          <cell r="U101">
            <v>6</v>
          </cell>
          <cell r="V101">
            <v>4</v>
          </cell>
        </row>
        <row r="102">
          <cell r="A102">
            <v>122190</v>
          </cell>
          <cell r="B102">
            <v>122190</v>
          </cell>
          <cell r="C102" t="str">
            <v>Otras inversiones de administración de liquidez a valor de mercado (valor razonable) con cambios en el resultado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R102">
            <v>4</v>
          </cell>
          <cell r="S102">
            <v>122190</v>
          </cell>
          <cell r="T102">
            <v>122190</v>
          </cell>
          <cell r="U102">
            <v>6</v>
          </cell>
          <cell r="V102">
            <v>4</v>
          </cell>
        </row>
        <row r="103">
          <cell r="A103">
            <v>1222</v>
          </cell>
          <cell r="B103">
            <v>122200</v>
          </cell>
          <cell r="C103" t="str">
            <v>INVERSIONES DE ADMINISTRACIÓN DE LIQUIDEZ A VALOR DE MERCADO (VALOR RAZONABLE) CON CAMBIOS EN EL PATRIMONIO (OTRO RESULTADO INTEGRAL)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R103"/>
          <cell r="S103">
            <v>1222</v>
          </cell>
          <cell r="T103" t="str">
            <v>122200</v>
          </cell>
          <cell r="U103">
            <v>4</v>
          </cell>
          <cell r="V103">
            <v>3</v>
          </cell>
        </row>
        <row r="104">
          <cell r="A104">
            <v>122201</v>
          </cell>
          <cell r="B104">
            <v>122201</v>
          </cell>
          <cell r="C104" t="str">
            <v>Instrumentos de patrimonio - Entidades del sector solidario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R104">
            <v>4</v>
          </cell>
          <cell r="S104">
            <v>122201</v>
          </cell>
          <cell r="T104">
            <v>122201</v>
          </cell>
          <cell r="U104">
            <v>6</v>
          </cell>
          <cell r="V104">
            <v>4</v>
          </cell>
        </row>
        <row r="105">
          <cell r="A105">
            <v>122202</v>
          </cell>
          <cell r="B105">
            <v>122202</v>
          </cell>
          <cell r="C105" t="str">
            <v>Instrumentos de patrimonio - Entidades privadas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R105">
            <v>4</v>
          </cell>
          <cell r="S105">
            <v>122202</v>
          </cell>
          <cell r="T105">
            <v>122202</v>
          </cell>
          <cell r="U105">
            <v>6</v>
          </cell>
          <cell r="V105">
            <v>4</v>
          </cell>
        </row>
        <row r="106">
          <cell r="A106">
            <v>122204</v>
          </cell>
          <cell r="B106">
            <v>122204</v>
          </cell>
          <cell r="C106" t="str">
            <v>Instrumentos de patrimonio - Empresas industriales y comerciales del Estado - Societarias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R106">
            <v>4</v>
          </cell>
          <cell r="S106">
            <v>122204</v>
          </cell>
          <cell r="T106">
            <v>122204</v>
          </cell>
          <cell r="U106">
            <v>6</v>
          </cell>
          <cell r="V106">
            <v>4</v>
          </cell>
        </row>
        <row r="107">
          <cell r="A107">
            <v>122205</v>
          </cell>
          <cell r="B107">
            <v>122205</v>
          </cell>
          <cell r="C107" t="str">
            <v>Instrumentos de patrimonio - Sociedades de economía mixta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R107">
            <v>4</v>
          </cell>
          <cell r="S107">
            <v>122205</v>
          </cell>
          <cell r="T107">
            <v>122205</v>
          </cell>
          <cell r="U107">
            <v>6</v>
          </cell>
          <cell r="V107">
            <v>4</v>
          </cell>
        </row>
        <row r="108">
          <cell r="A108">
            <v>122206</v>
          </cell>
          <cell r="B108">
            <v>122206</v>
          </cell>
          <cell r="C108" t="str">
            <v>Instrumentos de patrimonio - Sociedades públicas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R108">
            <v>4</v>
          </cell>
          <cell r="S108">
            <v>122206</v>
          </cell>
          <cell r="T108">
            <v>122206</v>
          </cell>
          <cell r="U108">
            <v>6</v>
          </cell>
          <cell r="V108">
            <v>4</v>
          </cell>
        </row>
        <row r="109">
          <cell r="A109">
            <v>122208</v>
          </cell>
          <cell r="B109">
            <v>122208</v>
          </cell>
          <cell r="C109" t="str">
            <v>Títulos de tesorería (TES)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R109">
            <v>4</v>
          </cell>
          <cell r="S109">
            <v>122208</v>
          </cell>
          <cell r="T109">
            <v>122208</v>
          </cell>
          <cell r="U109">
            <v>6</v>
          </cell>
          <cell r="V109">
            <v>4</v>
          </cell>
        </row>
        <row r="110">
          <cell r="A110">
            <v>122209</v>
          </cell>
          <cell r="B110">
            <v>122209</v>
          </cell>
          <cell r="C110" t="str">
            <v>Certificados de depósito a término (CDT)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R110">
            <v>4</v>
          </cell>
          <cell r="S110">
            <v>122209</v>
          </cell>
          <cell r="T110">
            <v>122209</v>
          </cell>
          <cell r="U110">
            <v>6</v>
          </cell>
          <cell r="V110">
            <v>4</v>
          </cell>
        </row>
        <row r="111">
          <cell r="A111">
            <v>122210</v>
          </cell>
          <cell r="B111">
            <v>122210</v>
          </cell>
          <cell r="C111" t="str">
            <v>Bonos y títulos emitidos por el sector privado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R111">
            <v>4</v>
          </cell>
          <cell r="S111">
            <v>122210</v>
          </cell>
          <cell r="T111">
            <v>122210</v>
          </cell>
          <cell r="U111">
            <v>6</v>
          </cell>
          <cell r="V111">
            <v>4</v>
          </cell>
        </row>
        <row r="112">
          <cell r="A112">
            <v>122211</v>
          </cell>
          <cell r="B112">
            <v>122211</v>
          </cell>
          <cell r="C112" t="str">
            <v>Bonos y títulos emitidos por entidades del exterior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R112">
            <v>4</v>
          </cell>
          <cell r="S112">
            <v>122211</v>
          </cell>
          <cell r="T112">
            <v>122211</v>
          </cell>
          <cell r="U112">
            <v>6</v>
          </cell>
          <cell r="V112">
            <v>4</v>
          </cell>
        </row>
        <row r="113">
          <cell r="A113">
            <v>122212</v>
          </cell>
          <cell r="B113">
            <v>122212</v>
          </cell>
          <cell r="C113" t="str">
            <v>Bonos obligatoriamente convertibles en acciones (BOCAS)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R113">
            <v>4</v>
          </cell>
          <cell r="S113">
            <v>122212</v>
          </cell>
          <cell r="T113">
            <v>122212</v>
          </cell>
          <cell r="U113">
            <v>6</v>
          </cell>
          <cell r="V113">
            <v>4</v>
          </cell>
        </row>
        <row r="114">
          <cell r="A114">
            <v>122213</v>
          </cell>
          <cell r="B114">
            <v>122213</v>
          </cell>
          <cell r="C114" t="str">
            <v>Bonos y títulos emitidos por el Gobierno General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R114">
            <v>4</v>
          </cell>
          <cell r="S114">
            <v>122213</v>
          </cell>
          <cell r="T114">
            <v>122213</v>
          </cell>
          <cell r="U114">
            <v>6</v>
          </cell>
          <cell r="V114">
            <v>4</v>
          </cell>
        </row>
        <row r="115">
          <cell r="A115">
            <v>122214</v>
          </cell>
          <cell r="B115">
            <v>122214</v>
          </cell>
          <cell r="C115" t="str">
            <v>Bonos y títulos emitidos por las empresas no financieras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R115">
            <v>4</v>
          </cell>
          <cell r="S115">
            <v>122214</v>
          </cell>
          <cell r="T115">
            <v>122214</v>
          </cell>
          <cell r="U115">
            <v>6</v>
          </cell>
          <cell r="V115">
            <v>4</v>
          </cell>
        </row>
        <row r="116">
          <cell r="A116">
            <v>122215</v>
          </cell>
          <cell r="B116">
            <v>122215</v>
          </cell>
          <cell r="C116" t="str">
            <v>Bonos y títulos emitidos por las entidades financieras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R116">
            <v>4</v>
          </cell>
          <cell r="S116">
            <v>122215</v>
          </cell>
          <cell r="T116">
            <v>122215</v>
          </cell>
          <cell r="U116">
            <v>6</v>
          </cell>
          <cell r="V116">
            <v>4</v>
          </cell>
        </row>
        <row r="117">
          <cell r="A117">
            <v>122216</v>
          </cell>
          <cell r="B117">
            <v>122216</v>
          </cell>
          <cell r="C117" t="str">
            <v>Títulos de fomento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R117">
            <v>4</v>
          </cell>
          <cell r="S117">
            <v>122216</v>
          </cell>
          <cell r="T117">
            <v>122216</v>
          </cell>
          <cell r="U117">
            <v>6</v>
          </cell>
          <cell r="V117">
            <v>4</v>
          </cell>
        </row>
        <row r="118">
          <cell r="A118">
            <v>122217</v>
          </cell>
          <cell r="B118">
            <v>122217</v>
          </cell>
          <cell r="C118" t="str">
            <v>Otros certificados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R118">
            <v>4</v>
          </cell>
          <cell r="S118">
            <v>122217</v>
          </cell>
          <cell r="T118">
            <v>122217</v>
          </cell>
          <cell r="U118">
            <v>6</v>
          </cell>
          <cell r="V118">
            <v>4</v>
          </cell>
        </row>
        <row r="119">
          <cell r="A119">
            <v>122290</v>
          </cell>
          <cell r="B119">
            <v>122290</v>
          </cell>
          <cell r="C119" t="str">
            <v>Otras inversiones de administración de liquidez a valor de mercado (valor razonable) con cambios en el patrimonio (otro resultado integral)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R119">
            <v>4</v>
          </cell>
          <cell r="S119">
            <v>122290</v>
          </cell>
          <cell r="T119">
            <v>122290</v>
          </cell>
          <cell r="U119">
            <v>6</v>
          </cell>
          <cell r="V119">
            <v>4</v>
          </cell>
        </row>
        <row r="120">
          <cell r="A120">
            <v>1223</v>
          </cell>
          <cell r="B120">
            <v>122300</v>
          </cell>
          <cell r="C120" t="str">
            <v>INVERSIONES DE ADMINISTRACIÓN DE LIQUIDEZ A COSTO AMORTIZADO</v>
          </cell>
          <cell r="D120">
            <v>46321876334.019997</v>
          </cell>
          <cell r="E120">
            <v>23631639767.439999</v>
          </cell>
          <cell r="F120">
            <v>13362618256</v>
          </cell>
          <cell r="G120">
            <v>56590897845.459991</v>
          </cell>
          <cell r="H120">
            <v>56590897845.459991</v>
          </cell>
          <cell r="I120">
            <v>0</v>
          </cell>
          <cell r="J120">
            <v>0</v>
          </cell>
          <cell r="K120">
            <v>1</v>
          </cell>
          <cell r="R120"/>
          <cell r="S120">
            <v>1223</v>
          </cell>
          <cell r="T120" t="str">
            <v>122300</v>
          </cell>
          <cell r="U120">
            <v>4</v>
          </cell>
          <cell r="V120">
            <v>3</v>
          </cell>
        </row>
        <row r="121">
          <cell r="A121">
            <v>122301</v>
          </cell>
          <cell r="B121">
            <v>122301</v>
          </cell>
          <cell r="C121" t="str">
            <v>Títulos de tesorería (TES)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R121">
            <v>4</v>
          </cell>
          <cell r="S121">
            <v>122301</v>
          </cell>
          <cell r="T121">
            <v>122301</v>
          </cell>
          <cell r="U121">
            <v>6</v>
          </cell>
          <cell r="V121">
            <v>4</v>
          </cell>
        </row>
        <row r="122">
          <cell r="A122">
            <v>122302</v>
          </cell>
          <cell r="B122">
            <v>122302</v>
          </cell>
          <cell r="C122" t="str">
            <v>Certificados de depósito a término (CDT)</v>
          </cell>
          <cell r="D122">
            <v>46321876334.019997</v>
          </cell>
          <cell r="E122">
            <v>23631639767.439999</v>
          </cell>
          <cell r="F122">
            <v>13362618256</v>
          </cell>
          <cell r="G122">
            <v>56590897845.459991</v>
          </cell>
          <cell r="H122">
            <v>56590897845.459991</v>
          </cell>
          <cell r="I122">
            <v>0</v>
          </cell>
          <cell r="J122">
            <v>0</v>
          </cell>
          <cell r="K122">
            <v>1</v>
          </cell>
          <cell r="R122">
            <v>4</v>
          </cell>
          <cell r="S122">
            <v>122302</v>
          </cell>
          <cell r="T122">
            <v>122302</v>
          </cell>
          <cell r="U122">
            <v>6</v>
          </cell>
          <cell r="V122">
            <v>4</v>
          </cell>
        </row>
        <row r="123">
          <cell r="A123">
            <v>122303</v>
          </cell>
          <cell r="B123">
            <v>122303</v>
          </cell>
          <cell r="C123" t="str">
            <v>Bonos y títulos emitidos por el sector privado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R123">
            <v>4</v>
          </cell>
          <cell r="S123">
            <v>122303</v>
          </cell>
          <cell r="T123">
            <v>122303</v>
          </cell>
          <cell r="U123">
            <v>6</v>
          </cell>
          <cell r="V123">
            <v>4</v>
          </cell>
        </row>
        <row r="124">
          <cell r="A124">
            <v>122304</v>
          </cell>
          <cell r="B124">
            <v>122304</v>
          </cell>
          <cell r="C124" t="str">
            <v>Bonos y títulos emitidos por entidades del exterior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R124">
            <v>4</v>
          </cell>
          <cell r="S124">
            <v>122304</v>
          </cell>
          <cell r="T124">
            <v>122304</v>
          </cell>
          <cell r="U124">
            <v>6</v>
          </cell>
          <cell r="V124">
            <v>4</v>
          </cell>
        </row>
        <row r="125">
          <cell r="A125">
            <v>122305</v>
          </cell>
          <cell r="B125">
            <v>122305</v>
          </cell>
          <cell r="C125" t="str">
            <v>Bonos obligatoriamente convertibles en acciones (BOCAS)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R125">
            <v>4</v>
          </cell>
          <cell r="S125">
            <v>122305</v>
          </cell>
          <cell r="T125">
            <v>122305</v>
          </cell>
          <cell r="U125">
            <v>6</v>
          </cell>
          <cell r="V125">
            <v>4</v>
          </cell>
        </row>
        <row r="126">
          <cell r="A126">
            <v>122306</v>
          </cell>
          <cell r="B126">
            <v>122306</v>
          </cell>
          <cell r="C126" t="str">
            <v>Bonos y títulos emitidos por el Gobierno General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R126">
            <v>4</v>
          </cell>
          <cell r="S126">
            <v>122306</v>
          </cell>
          <cell r="T126">
            <v>122306</v>
          </cell>
          <cell r="U126">
            <v>6</v>
          </cell>
          <cell r="V126">
            <v>4</v>
          </cell>
        </row>
        <row r="127">
          <cell r="A127">
            <v>122307</v>
          </cell>
          <cell r="B127">
            <v>122307</v>
          </cell>
          <cell r="C127" t="str">
            <v>Bonos y títulos emitidos por las empresas no financieras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R127">
            <v>4</v>
          </cell>
          <cell r="S127">
            <v>122307</v>
          </cell>
          <cell r="T127">
            <v>122307</v>
          </cell>
          <cell r="U127">
            <v>6</v>
          </cell>
          <cell r="V127">
            <v>4</v>
          </cell>
        </row>
        <row r="128">
          <cell r="A128">
            <v>122308</v>
          </cell>
          <cell r="B128">
            <v>122308</v>
          </cell>
          <cell r="C128" t="str">
            <v>Bonos y títulos emitidos por las entidades financieras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R128">
            <v>4</v>
          </cell>
          <cell r="S128">
            <v>122308</v>
          </cell>
          <cell r="T128">
            <v>122308</v>
          </cell>
          <cell r="U128">
            <v>6</v>
          </cell>
          <cell r="V128">
            <v>4</v>
          </cell>
        </row>
        <row r="129">
          <cell r="A129">
            <v>122310</v>
          </cell>
          <cell r="B129">
            <v>122310</v>
          </cell>
          <cell r="C129" t="str">
            <v>Títulos de fomento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R129">
            <v>4</v>
          </cell>
          <cell r="S129">
            <v>122310</v>
          </cell>
          <cell r="T129">
            <v>122310</v>
          </cell>
          <cell r="U129">
            <v>6</v>
          </cell>
          <cell r="V129">
            <v>4</v>
          </cell>
        </row>
        <row r="130">
          <cell r="A130">
            <v>122311</v>
          </cell>
          <cell r="B130">
            <v>122311</v>
          </cell>
          <cell r="C130" t="str">
            <v>Otros certificados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R130">
            <v>4</v>
          </cell>
          <cell r="S130">
            <v>122311</v>
          </cell>
          <cell r="T130">
            <v>122311</v>
          </cell>
          <cell r="U130">
            <v>6</v>
          </cell>
          <cell r="V130">
            <v>4</v>
          </cell>
        </row>
        <row r="131">
          <cell r="A131">
            <v>122312</v>
          </cell>
          <cell r="B131">
            <v>122312</v>
          </cell>
          <cell r="C131" t="str">
            <v>Pagarés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R131">
            <v>4</v>
          </cell>
          <cell r="S131">
            <v>122312</v>
          </cell>
          <cell r="T131">
            <v>122312</v>
          </cell>
          <cell r="U131">
            <v>6</v>
          </cell>
          <cell r="V131">
            <v>4</v>
          </cell>
        </row>
        <row r="132">
          <cell r="A132">
            <v>122313</v>
          </cell>
          <cell r="B132">
            <v>122313</v>
          </cell>
          <cell r="C132" t="str">
            <v>Aceptaciones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R132">
            <v>4</v>
          </cell>
          <cell r="S132">
            <v>122313</v>
          </cell>
          <cell r="T132">
            <v>122313</v>
          </cell>
          <cell r="U132">
            <v>6</v>
          </cell>
          <cell r="V132">
            <v>4</v>
          </cell>
        </row>
        <row r="133">
          <cell r="A133">
            <v>122390</v>
          </cell>
          <cell r="B133">
            <v>122390</v>
          </cell>
          <cell r="C133" t="str">
            <v>Otras inversiones de administración de liquidez a costo amortizado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R133">
            <v>4</v>
          </cell>
          <cell r="S133">
            <v>122390</v>
          </cell>
          <cell r="T133">
            <v>122390</v>
          </cell>
          <cell r="U133">
            <v>6</v>
          </cell>
          <cell r="V133">
            <v>4</v>
          </cell>
        </row>
        <row r="134">
          <cell r="A134">
            <v>1224</v>
          </cell>
          <cell r="B134">
            <v>122400</v>
          </cell>
          <cell r="C134" t="str">
            <v>INVERSIONES DE ADMINISTRACIÓN DE LIQUIDEZ AL COSTO</v>
          </cell>
          <cell r="D134">
            <v>303759490.43000001</v>
          </cell>
          <cell r="E134">
            <v>0</v>
          </cell>
          <cell r="F134">
            <v>0</v>
          </cell>
          <cell r="G134">
            <v>303759490.43000001</v>
          </cell>
          <cell r="H134">
            <v>0</v>
          </cell>
          <cell r="I134">
            <v>303759490.43000001</v>
          </cell>
          <cell r="J134">
            <v>0</v>
          </cell>
          <cell r="K134">
            <v>1</v>
          </cell>
          <cell r="R134"/>
          <cell r="S134">
            <v>1224</v>
          </cell>
          <cell r="T134" t="str">
            <v>122400</v>
          </cell>
          <cell r="U134">
            <v>4</v>
          </cell>
          <cell r="V134">
            <v>3</v>
          </cell>
        </row>
        <row r="135">
          <cell r="A135">
            <v>122403</v>
          </cell>
          <cell r="B135">
            <v>122403</v>
          </cell>
          <cell r="C135" t="str">
            <v>Bonos y títulos emitidos por el sector privado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R135">
            <v>4</v>
          </cell>
          <cell r="S135">
            <v>122403</v>
          </cell>
          <cell r="T135">
            <v>122403</v>
          </cell>
          <cell r="U135">
            <v>6</v>
          </cell>
          <cell r="V135">
            <v>4</v>
          </cell>
        </row>
        <row r="136">
          <cell r="A136">
            <v>122404</v>
          </cell>
          <cell r="B136">
            <v>122404</v>
          </cell>
          <cell r="C136" t="str">
            <v>Bonos y títulos emitidos por entidades del exterior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R136">
            <v>4</v>
          </cell>
          <cell r="S136">
            <v>122404</v>
          </cell>
          <cell r="T136">
            <v>122404</v>
          </cell>
          <cell r="U136">
            <v>6</v>
          </cell>
          <cell r="V136">
            <v>4</v>
          </cell>
        </row>
        <row r="137">
          <cell r="A137">
            <v>122405</v>
          </cell>
          <cell r="B137">
            <v>122405</v>
          </cell>
          <cell r="C137" t="str">
            <v>Bonos obligatoriamente convertibles en acciones (BOCAS)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R137">
            <v>4</v>
          </cell>
          <cell r="S137">
            <v>122405</v>
          </cell>
          <cell r="T137">
            <v>122405</v>
          </cell>
          <cell r="U137">
            <v>6</v>
          </cell>
          <cell r="V137">
            <v>4</v>
          </cell>
        </row>
        <row r="138">
          <cell r="A138">
            <v>122406</v>
          </cell>
          <cell r="B138">
            <v>122406</v>
          </cell>
          <cell r="C138" t="str">
            <v>Bonos y títulos emitidos por el Gobierno General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R138">
            <v>4</v>
          </cell>
          <cell r="S138">
            <v>122406</v>
          </cell>
          <cell r="T138">
            <v>122406</v>
          </cell>
          <cell r="U138">
            <v>6</v>
          </cell>
          <cell r="V138">
            <v>4</v>
          </cell>
        </row>
        <row r="139">
          <cell r="A139">
            <v>122407</v>
          </cell>
          <cell r="B139">
            <v>122407</v>
          </cell>
          <cell r="C139" t="str">
            <v>Bonos y títulos emitidos por las empresas no financieras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R139">
            <v>4</v>
          </cell>
          <cell r="S139">
            <v>122407</v>
          </cell>
          <cell r="T139">
            <v>122407</v>
          </cell>
          <cell r="U139">
            <v>6</v>
          </cell>
          <cell r="V139">
            <v>4</v>
          </cell>
        </row>
        <row r="140">
          <cell r="A140">
            <v>122408</v>
          </cell>
          <cell r="B140">
            <v>122408</v>
          </cell>
          <cell r="C140" t="str">
            <v>Bonos y títulos emitidos por las entidades financieras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R140">
            <v>4</v>
          </cell>
          <cell r="S140">
            <v>122408</v>
          </cell>
          <cell r="T140">
            <v>122408</v>
          </cell>
          <cell r="U140">
            <v>6</v>
          </cell>
          <cell r="V140">
            <v>4</v>
          </cell>
        </row>
        <row r="141">
          <cell r="A141">
            <v>122409</v>
          </cell>
          <cell r="B141">
            <v>122409</v>
          </cell>
          <cell r="C141" t="str">
            <v>Títulos de capitalización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R141">
            <v>4</v>
          </cell>
          <cell r="S141">
            <v>122409</v>
          </cell>
          <cell r="T141">
            <v>122409</v>
          </cell>
          <cell r="U141">
            <v>6</v>
          </cell>
          <cell r="V141">
            <v>4</v>
          </cell>
        </row>
        <row r="142">
          <cell r="A142">
            <v>122410</v>
          </cell>
          <cell r="B142">
            <v>122410</v>
          </cell>
          <cell r="C142" t="str">
            <v>Aceptaciones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R142">
            <v>4</v>
          </cell>
          <cell r="S142">
            <v>122410</v>
          </cell>
          <cell r="T142">
            <v>122410</v>
          </cell>
          <cell r="U142">
            <v>6</v>
          </cell>
          <cell r="V142">
            <v>4</v>
          </cell>
        </row>
        <row r="143">
          <cell r="A143">
            <v>122411</v>
          </cell>
          <cell r="B143">
            <v>122411</v>
          </cell>
          <cell r="C143" t="str">
            <v>Pagarés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R143">
            <v>4</v>
          </cell>
          <cell r="S143">
            <v>122411</v>
          </cell>
          <cell r="T143">
            <v>122411</v>
          </cell>
          <cell r="U143">
            <v>6</v>
          </cell>
          <cell r="V143">
            <v>4</v>
          </cell>
        </row>
        <row r="144">
          <cell r="A144">
            <v>122412</v>
          </cell>
          <cell r="B144">
            <v>122412</v>
          </cell>
          <cell r="C144" t="str">
            <v>Títulos de fomento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R144">
            <v>4</v>
          </cell>
          <cell r="S144">
            <v>122412</v>
          </cell>
          <cell r="T144">
            <v>122412</v>
          </cell>
          <cell r="U144">
            <v>6</v>
          </cell>
          <cell r="V144">
            <v>4</v>
          </cell>
        </row>
        <row r="145">
          <cell r="A145">
            <v>122413</v>
          </cell>
          <cell r="B145">
            <v>122413</v>
          </cell>
          <cell r="C145" t="str">
            <v>Acciones ordinarias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R145">
            <v>4</v>
          </cell>
          <cell r="S145">
            <v>122413</v>
          </cell>
          <cell r="T145">
            <v>122413</v>
          </cell>
          <cell r="U145">
            <v>6</v>
          </cell>
          <cell r="V145">
            <v>4</v>
          </cell>
        </row>
        <row r="146">
          <cell r="A146">
            <v>122414</v>
          </cell>
          <cell r="B146">
            <v>122414</v>
          </cell>
          <cell r="C146" t="str">
            <v>Acciones preferenciales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R146">
            <v>4</v>
          </cell>
          <cell r="S146">
            <v>122414</v>
          </cell>
          <cell r="T146">
            <v>122414</v>
          </cell>
          <cell r="U146">
            <v>6</v>
          </cell>
          <cell r="V146">
            <v>4</v>
          </cell>
        </row>
        <row r="147">
          <cell r="A147">
            <v>122415</v>
          </cell>
          <cell r="B147">
            <v>122415</v>
          </cell>
          <cell r="C147" t="str">
            <v>Cuotas o partes de interés social</v>
          </cell>
          <cell r="D147">
            <v>303759490.43000001</v>
          </cell>
          <cell r="E147">
            <v>0</v>
          </cell>
          <cell r="F147">
            <v>0</v>
          </cell>
          <cell r="G147">
            <v>303759490.43000001</v>
          </cell>
          <cell r="H147">
            <v>0</v>
          </cell>
          <cell r="I147">
            <v>303759490.43000001</v>
          </cell>
          <cell r="J147">
            <v>0</v>
          </cell>
          <cell r="K147">
            <v>1</v>
          </cell>
          <cell r="R147">
            <v>4</v>
          </cell>
          <cell r="S147">
            <v>122415</v>
          </cell>
          <cell r="T147">
            <v>122415</v>
          </cell>
          <cell r="U147">
            <v>6</v>
          </cell>
          <cell r="V147">
            <v>4</v>
          </cell>
        </row>
        <row r="148">
          <cell r="A148">
            <v>122416</v>
          </cell>
          <cell r="B148">
            <v>122416</v>
          </cell>
          <cell r="C148" t="str">
            <v>Carteras colectivas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R148">
            <v>4</v>
          </cell>
          <cell r="S148">
            <v>122416</v>
          </cell>
          <cell r="T148">
            <v>122416</v>
          </cell>
          <cell r="U148">
            <v>6</v>
          </cell>
          <cell r="V148">
            <v>4</v>
          </cell>
        </row>
        <row r="149">
          <cell r="A149">
            <v>122417</v>
          </cell>
          <cell r="B149">
            <v>122417</v>
          </cell>
          <cell r="C149" t="str">
            <v>Certificados emitidos por fondos de inversión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R149">
            <v>4</v>
          </cell>
          <cell r="S149">
            <v>122417</v>
          </cell>
          <cell r="T149">
            <v>122417</v>
          </cell>
          <cell r="U149">
            <v>6</v>
          </cell>
          <cell r="V149">
            <v>4</v>
          </cell>
        </row>
        <row r="150">
          <cell r="A150">
            <v>122418</v>
          </cell>
          <cell r="B150">
            <v>122418</v>
          </cell>
          <cell r="C150" t="str">
            <v>Otros certificados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R150">
            <v>4</v>
          </cell>
          <cell r="S150">
            <v>122418</v>
          </cell>
          <cell r="T150">
            <v>122418</v>
          </cell>
          <cell r="U150">
            <v>6</v>
          </cell>
          <cell r="V150">
            <v>4</v>
          </cell>
        </row>
        <row r="151">
          <cell r="A151">
            <v>122419</v>
          </cell>
          <cell r="B151">
            <v>122419</v>
          </cell>
          <cell r="C151" t="str">
            <v>Aportes sociales en entidades del sector solidario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R151">
            <v>4</v>
          </cell>
          <cell r="S151">
            <v>122419</v>
          </cell>
          <cell r="T151">
            <v>122419</v>
          </cell>
          <cell r="U151">
            <v>6</v>
          </cell>
          <cell r="V151">
            <v>4</v>
          </cell>
        </row>
        <row r="152">
          <cell r="A152">
            <v>122420</v>
          </cell>
          <cell r="B152">
            <v>122420</v>
          </cell>
          <cell r="C152" t="str">
            <v>Aportes en organismos internacionales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R152">
            <v>4</v>
          </cell>
          <cell r="S152">
            <v>122420</v>
          </cell>
          <cell r="T152">
            <v>122420</v>
          </cell>
          <cell r="U152">
            <v>6</v>
          </cell>
          <cell r="V152">
            <v>4</v>
          </cell>
        </row>
        <row r="153">
          <cell r="A153">
            <v>122490</v>
          </cell>
          <cell r="B153">
            <v>122490</v>
          </cell>
          <cell r="C153" t="str">
            <v>Otras inversiones de administración de liquidez al costo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R153">
            <v>4</v>
          </cell>
          <cell r="S153">
            <v>122490</v>
          </cell>
          <cell r="T153">
            <v>122490</v>
          </cell>
          <cell r="U153">
            <v>6</v>
          </cell>
          <cell r="V153">
            <v>4</v>
          </cell>
        </row>
        <row r="154">
          <cell r="A154">
            <v>1227</v>
          </cell>
          <cell r="B154">
            <v>122700</v>
          </cell>
          <cell r="C154" t="str">
            <v>INVERSIONES EN CONTROLADAS CONTABILIZADAS POR EL MÉTODO DE PARTICIPACIÓN PATRIMONIAL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R154"/>
          <cell r="S154">
            <v>1227</v>
          </cell>
          <cell r="T154" t="str">
            <v>122700</v>
          </cell>
          <cell r="U154">
            <v>4</v>
          </cell>
          <cell r="V154">
            <v>3</v>
          </cell>
        </row>
        <row r="155">
          <cell r="A155">
            <v>122701</v>
          </cell>
          <cell r="B155">
            <v>122701</v>
          </cell>
          <cell r="C155" t="str">
            <v>Entidades privadas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R155">
            <v>4</v>
          </cell>
          <cell r="S155">
            <v>122701</v>
          </cell>
          <cell r="T155">
            <v>122701</v>
          </cell>
          <cell r="U155">
            <v>6</v>
          </cell>
          <cell r="V155">
            <v>4</v>
          </cell>
        </row>
        <row r="156">
          <cell r="A156">
            <v>122703</v>
          </cell>
          <cell r="B156">
            <v>122703</v>
          </cell>
          <cell r="C156" t="str">
            <v>Empresas industriales y comerciales del Estado - Societarias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R156">
            <v>4</v>
          </cell>
          <cell r="S156">
            <v>122703</v>
          </cell>
          <cell r="T156">
            <v>122703</v>
          </cell>
          <cell r="U156">
            <v>6</v>
          </cell>
          <cell r="V156">
            <v>4</v>
          </cell>
        </row>
        <row r="157">
          <cell r="A157">
            <v>122704</v>
          </cell>
          <cell r="B157">
            <v>122704</v>
          </cell>
          <cell r="C157" t="str">
            <v>Sociedades de economía mixta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R157">
            <v>4</v>
          </cell>
          <cell r="S157">
            <v>122704</v>
          </cell>
          <cell r="T157">
            <v>122704</v>
          </cell>
          <cell r="U157">
            <v>6</v>
          </cell>
          <cell r="V157">
            <v>4</v>
          </cell>
        </row>
        <row r="158">
          <cell r="A158">
            <v>122705</v>
          </cell>
          <cell r="B158">
            <v>122705</v>
          </cell>
          <cell r="C158" t="str">
            <v>Sociedades públicas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R158">
            <v>4</v>
          </cell>
          <cell r="S158">
            <v>122705</v>
          </cell>
          <cell r="T158">
            <v>122705</v>
          </cell>
          <cell r="U158">
            <v>6</v>
          </cell>
          <cell r="V158">
            <v>4</v>
          </cell>
        </row>
        <row r="159">
          <cell r="A159">
            <v>1230</v>
          </cell>
          <cell r="B159">
            <v>123000</v>
          </cell>
          <cell r="C159" t="str">
            <v>INVERSIONES EN ASOCIADAS CONTABILIZADAS POR EL MÉTODO DE PARTICIPACIÓN PATRIMONIAL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R159"/>
          <cell r="S159">
            <v>1230</v>
          </cell>
          <cell r="T159" t="str">
            <v>123000</v>
          </cell>
          <cell r="U159">
            <v>4</v>
          </cell>
          <cell r="V159">
            <v>3</v>
          </cell>
        </row>
        <row r="160">
          <cell r="A160">
            <v>123001</v>
          </cell>
          <cell r="B160">
            <v>123001</v>
          </cell>
          <cell r="C160" t="str">
            <v>Entidades privadas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R160">
            <v>4</v>
          </cell>
          <cell r="S160">
            <v>123001</v>
          </cell>
          <cell r="T160">
            <v>123001</v>
          </cell>
          <cell r="U160">
            <v>6</v>
          </cell>
          <cell r="V160">
            <v>4</v>
          </cell>
        </row>
        <row r="161">
          <cell r="A161">
            <v>123003</v>
          </cell>
          <cell r="B161">
            <v>123003</v>
          </cell>
          <cell r="C161" t="str">
            <v>Empresas industriales y comerciales del Estado - Societarias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R161">
            <v>4</v>
          </cell>
          <cell r="S161">
            <v>123003</v>
          </cell>
          <cell r="T161">
            <v>123003</v>
          </cell>
          <cell r="U161">
            <v>6</v>
          </cell>
          <cell r="V161">
            <v>4</v>
          </cell>
        </row>
        <row r="162">
          <cell r="A162">
            <v>123004</v>
          </cell>
          <cell r="B162">
            <v>123004</v>
          </cell>
          <cell r="C162" t="str">
            <v>Sociedades de economía mixta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R162">
            <v>4</v>
          </cell>
          <cell r="S162">
            <v>123004</v>
          </cell>
          <cell r="T162">
            <v>123004</v>
          </cell>
          <cell r="U162">
            <v>6</v>
          </cell>
          <cell r="V162">
            <v>4</v>
          </cell>
        </row>
        <row r="163">
          <cell r="A163">
            <v>123005</v>
          </cell>
          <cell r="B163">
            <v>123005</v>
          </cell>
          <cell r="C163" t="str">
            <v>Sociedades públicas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R163">
            <v>4</v>
          </cell>
          <cell r="S163">
            <v>123005</v>
          </cell>
          <cell r="T163">
            <v>123005</v>
          </cell>
          <cell r="U163">
            <v>6</v>
          </cell>
          <cell r="V163">
            <v>4</v>
          </cell>
        </row>
        <row r="164">
          <cell r="A164">
            <v>1233</v>
          </cell>
          <cell r="B164">
            <v>123300</v>
          </cell>
          <cell r="C164" t="str">
            <v>INVERSIONES EN NEGOCIOS CONJUNTOS CONTABILIZADAS POR EL MÉTODO DE PARTICIPACIÓN PATRIMONIAL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R164"/>
          <cell r="S164">
            <v>1233</v>
          </cell>
          <cell r="T164" t="str">
            <v>123300</v>
          </cell>
          <cell r="U164">
            <v>4</v>
          </cell>
          <cell r="V164">
            <v>3</v>
          </cell>
        </row>
        <row r="165">
          <cell r="A165">
            <v>123301</v>
          </cell>
          <cell r="B165">
            <v>123301</v>
          </cell>
          <cell r="C165" t="str">
            <v>Entidades privadas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R165">
            <v>4</v>
          </cell>
          <cell r="S165">
            <v>123301</v>
          </cell>
          <cell r="T165">
            <v>123301</v>
          </cell>
          <cell r="U165">
            <v>6</v>
          </cell>
          <cell r="V165">
            <v>4</v>
          </cell>
        </row>
        <row r="166">
          <cell r="A166">
            <v>123303</v>
          </cell>
          <cell r="B166">
            <v>123303</v>
          </cell>
          <cell r="C166" t="str">
            <v>Empresas industriales y comerciales del Estado - Societarias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R166">
            <v>4</v>
          </cell>
          <cell r="S166">
            <v>123303</v>
          </cell>
          <cell r="T166">
            <v>123303</v>
          </cell>
          <cell r="U166">
            <v>6</v>
          </cell>
          <cell r="V166">
            <v>4</v>
          </cell>
        </row>
        <row r="167">
          <cell r="A167">
            <v>123304</v>
          </cell>
          <cell r="B167">
            <v>123304</v>
          </cell>
          <cell r="C167" t="str">
            <v>Sociedades de economía mixta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R167">
            <v>4</v>
          </cell>
          <cell r="S167">
            <v>123304</v>
          </cell>
          <cell r="T167">
            <v>123304</v>
          </cell>
          <cell r="U167">
            <v>6</v>
          </cell>
          <cell r="V167">
            <v>4</v>
          </cell>
        </row>
        <row r="168">
          <cell r="A168">
            <v>123305</v>
          </cell>
          <cell r="B168">
            <v>123305</v>
          </cell>
          <cell r="C168" t="str">
            <v>Sociedades públicas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R168">
            <v>4</v>
          </cell>
          <cell r="S168">
            <v>123305</v>
          </cell>
          <cell r="T168">
            <v>123305</v>
          </cell>
          <cell r="U168">
            <v>6</v>
          </cell>
          <cell r="V168">
            <v>4</v>
          </cell>
        </row>
        <row r="169">
          <cell r="A169">
            <v>1234</v>
          </cell>
          <cell r="B169">
            <v>123400</v>
          </cell>
          <cell r="C169" t="str">
            <v>INSTRUMENTOS DERIVADOS CON FINES DE ESPECULACIÓN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R169"/>
          <cell r="S169">
            <v>1234</v>
          </cell>
          <cell r="T169" t="str">
            <v>123400</v>
          </cell>
          <cell r="U169">
            <v>4</v>
          </cell>
          <cell r="V169">
            <v>3</v>
          </cell>
        </row>
        <row r="170">
          <cell r="A170">
            <v>123401</v>
          </cell>
          <cell r="B170">
            <v>123401</v>
          </cell>
          <cell r="C170" t="str">
            <v>Derechos en contratos forward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R170">
            <v>4</v>
          </cell>
          <cell r="S170">
            <v>123401</v>
          </cell>
          <cell r="T170">
            <v>123401</v>
          </cell>
          <cell r="U170">
            <v>6</v>
          </cell>
          <cell r="V170">
            <v>4</v>
          </cell>
        </row>
        <row r="171">
          <cell r="A171">
            <v>123402</v>
          </cell>
          <cell r="B171">
            <v>123402</v>
          </cell>
          <cell r="C171" t="str">
            <v>Obligaciones en contratos forward (Cr)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R171">
            <v>4</v>
          </cell>
          <cell r="S171">
            <v>123402</v>
          </cell>
          <cell r="T171">
            <v>123402</v>
          </cell>
          <cell r="U171">
            <v>6</v>
          </cell>
          <cell r="V171">
            <v>4</v>
          </cell>
        </row>
        <row r="172">
          <cell r="A172">
            <v>123403</v>
          </cell>
          <cell r="B172">
            <v>123403</v>
          </cell>
          <cell r="C172" t="str">
            <v>Derechos en contratos futuros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R172">
            <v>4</v>
          </cell>
          <cell r="S172">
            <v>123403</v>
          </cell>
          <cell r="T172">
            <v>123403</v>
          </cell>
          <cell r="U172">
            <v>6</v>
          </cell>
          <cell r="V172">
            <v>4</v>
          </cell>
        </row>
        <row r="173">
          <cell r="A173">
            <v>123404</v>
          </cell>
          <cell r="B173">
            <v>123404</v>
          </cell>
          <cell r="C173" t="str">
            <v>Obligaciones en contratos futuros (Cr)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R173">
            <v>4</v>
          </cell>
          <cell r="S173">
            <v>123404</v>
          </cell>
          <cell r="T173">
            <v>123404</v>
          </cell>
          <cell r="U173">
            <v>6</v>
          </cell>
          <cell r="V173">
            <v>4</v>
          </cell>
        </row>
        <row r="174">
          <cell r="A174">
            <v>123405</v>
          </cell>
          <cell r="B174">
            <v>123405</v>
          </cell>
          <cell r="C174" t="str">
            <v>Derechos en contratos swaps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R174">
            <v>4</v>
          </cell>
          <cell r="S174">
            <v>123405</v>
          </cell>
          <cell r="T174">
            <v>123405</v>
          </cell>
          <cell r="U174">
            <v>6</v>
          </cell>
          <cell r="V174">
            <v>4</v>
          </cell>
        </row>
        <row r="175">
          <cell r="A175">
            <v>123406</v>
          </cell>
          <cell r="B175">
            <v>123406</v>
          </cell>
          <cell r="C175" t="str">
            <v>Obligaciones en contratos swaps (Cr)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R175">
            <v>4</v>
          </cell>
          <cell r="S175">
            <v>123406</v>
          </cell>
          <cell r="T175">
            <v>123406</v>
          </cell>
          <cell r="U175">
            <v>6</v>
          </cell>
          <cell r="V175">
            <v>4</v>
          </cell>
        </row>
        <row r="176">
          <cell r="A176">
            <v>123407</v>
          </cell>
          <cell r="B176">
            <v>123407</v>
          </cell>
          <cell r="C176" t="str">
            <v>Derechos en otros derivados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R176">
            <v>4</v>
          </cell>
          <cell r="S176">
            <v>123407</v>
          </cell>
          <cell r="T176">
            <v>123407</v>
          </cell>
          <cell r="U176">
            <v>6</v>
          </cell>
          <cell r="V176">
            <v>4</v>
          </cell>
        </row>
        <row r="177">
          <cell r="A177">
            <v>123408</v>
          </cell>
          <cell r="B177">
            <v>123408</v>
          </cell>
          <cell r="C177" t="str">
            <v>Obligaciones en otros derivados (Cr)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R177">
            <v>4</v>
          </cell>
          <cell r="S177">
            <v>123408</v>
          </cell>
          <cell r="T177">
            <v>123408</v>
          </cell>
          <cell r="U177">
            <v>6</v>
          </cell>
          <cell r="V177">
            <v>4</v>
          </cell>
        </row>
        <row r="178">
          <cell r="A178">
            <v>123409</v>
          </cell>
          <cell r="B178">
            <v>123409</v>
          </cell>
          <cell r="C178" t="str">
            <v>Prima pagada en opciones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R178">
            <v>4</v>
          </cell>
          <cell r="S178">
            <v>123409</v>
          </cell>
          <cell r="T178">
            <v>123409</v>
          </cell>
          <cell r="U178">
            <v>6</v>
          </cell>
          <cell r="V178">
            <v>4</v>
          </cell>
        </row>
        <row r="179">
          <cell r="A179">
            <v>123410</v>
          </cell>
          <cell r="B179">
            <v>123410</v>
          </cell>
          <cell r="C179" t="str">
            <v>Ganancia en la valoración de opciones compradas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R179">
            <v>4</v>
          </cell>
          <cell r="S179">
            <v>123410</v>
          </cell>
          <cell r="T179">
            <v>123410</v>
          </cell>
          <cell r="U179">
            <v>6</v>
          </cell>
          <cell r="V179">
            <v>4</v>
          </cell>
        </row>
        <row r="180">
          <cell r="A180">
            <v>1235</v>
          </cell>
          <cell r="B180">
            <v>123500</v>
          </cell>
          <cell r="C180" t="str">
            <v>INSTRUMENTOS DERIVADOS CON FINES DE COBERTURA DE VALOR DE MERCADO (VALOR RAZONABLE)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R180"/>
          <cell r="S180">
            <v>1235</v>
          </cell>
          <cell r="T180" t="str">
            <v>123500</v>
          </cell>
          <cell r="U180">
            <v>4</v>
          </cell>
          <cell r="V180">
            <v>3</v>
          </cell>
        </row>
        <row r="181">
          <cell r="A181">
            <v>123501</v>
          </cell>
          <cell r="B181">
            <v>123501</v>
          </cell>
          <cell r="C181" t="str">
            <v>Derechos en contratos forward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R181">
            <v>4</v>
          </cell>
          <cell r="S181">
            <v>123501</v>
          </cell>
          <cell r="T181">
            <v>123501</v>
          </cell>
          <cell r="U181">
            <v>6</v>
          </cell>
          <cell r="V181">
            <v>4</v>
          </cell>
        </row>
        <row r="182">
          <cell r="A182">
            <v>123502</v>
          </cell>
          <cell r="B182">
            <v>123502</v>
          </cell>
          <cell r="C182" t="str">
            <v>Obligaciones en contratos forward (Cr)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R182">
            <v>4</v>
          </cell>
          <cell r="S182">
            <v>123502</v>
          </cell>
          <cell r="T182">
            <v>123502</v>
          </cell>
          <cell r="U182">
            <v>6</v>
          </cell>
          <cell r="V182">
            <v>4</v>
          </cell>
        </row>
        <row r="183">
          <cell r="A183">
            <v>123503</v>
          </cell>
          <cell r="B183">
            <v>123503</v>
          </cell>
          <cell r="C183" t="str">
            <v>Derechos en contratos futuros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R183">
            <v>4</v>
          </cell>
          <cell r="S183">
            <v>123503</v>
          </cell>
          <cell r="T183">
            <v>123503</v>
          </cell>
          <cell r="U183">
            <v>6</v>
          </cell>
          <cell r="V183">
            <v>4</v>
          </cell>
        </row>
        <row r="184">
          <cell r="A184">
            <v>123504</v>
          </cell>
          <cell r="B184">
            <v>123504</v>
          </cell>
          <cell r="C184" t="str">
            <v>Obligaciones en contratos futuros (Cr)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R184">
            <v>4</v>
          </cell>
          <cell r="S184">
            <v>123504</v>
          </cell>
          <cell r="T184">
            <v>123504</v>
          </cell>
          <cell r="U184">
            <v>6</v>
          </cell>
          <cell r="V184">
            <v>4</v>
          </cell>
        </row>
        <row r="185">
          <cell r="A185">
            <v>123505</v>
          </cell>
          <cell r="B185">
            <v>123505</v>
          </cell>
          <cell r="C185" t="str">
            <v>Derechos en contratos swaps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R185">
            <v>4</v>
          </cell>
          <cell r="S185">
            <v>123505</v>
          </cell>
          <cell r="T185">
            <v>123505</v>
          </cell>
          <cell r="U185">
            <v>6</v>
          </cell>
          <cell r="V185">
            <v>4</v>
          </cell>
        </row>
        <row r="186">
          <cell r="A186">
            <v>123506</v>
          </cell>
          <cell r="B186">
            <v>123506</v>
          </cell>
          <cell r="C186" t="str">
            <v>Obligaciones en contratos swaps (Cr)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R186">
            <v>4</v>
          </cell>
          <cell r="S186">
            <v>123506</v>
          </cell>
          <cell r="T186">
            <v>123506</v>
          </cell>
          <cell r="U186">
            <v>6</v>
          </cell>
          <cell r="V186">
            <v>4</v>
          </cell>
        </row>
        <row r="187">
          <cell r="A187">
            <v>123507</v>
          </cell>
          <cell r="B187">
            <v>123507</v>
          </cell>
          <cell r="C187" t="str">
            <v>Derechos en otros derivados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R187">
            <v>4</v>
          </cell>
          <cell r="S187">
            <v>123507</v>
          </cell>
          <cell r="T187">
            <v>123507</v>
          </cell>
          <cell r="U187">
            <v>6</v>
          </cell>
          <cell r="V187">
            <v>4</v>
          </cell>
        </row>
        <row r="188">
          <cell r="A188">
            <v>123508</v>
          </cell>
          <cell r="B188">
            <v>123508</v>
          </cell>
          <cell r="C188" t="str">
            <v>Obligaciones en otros derivados (Cr)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R188">
            <v>4</v>
          </cell>
          <cell r="S188">
            <v>123508</v>
          </cell>
          <cell r="T188">
            <v>123508</v>
          </cell>
          <cell r="U188">
            <v>6</v>
          </cell>
          <cell r="V188">
            <v>4</v>
          </cell>
        </row>
        <row r="189">
          <cell r="A189">
            <v>123509</v>
          </cell>
          <cell r="B189">
            <v>123509</v>
          </cell>
          <cell r="C189" t="str">
            <v>Prima pagada en opciones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R189">
            <v>4</v>
          </cell>
          <cell r="S189">
            <v>123509</v>
          </cell>
          <cell r="T189">
            <v>123509</v>
          </cell>
          <cell r="U189">
            <v>6</v>
          </cell>
          <cell r="V189">
            <v>4</v>
          </cell>
        </row>
        <row r="190">
          <cell r="A190">
            <v>123510</v>
          </cell>
          <cell r="B190">
            <v>123510</v>
          </cell>
          <cell r="C190" t="str">
            <v>Ganancia en la valoración de opciones compradas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R190">
            <v>4</v>
          </cell>
          <cell r="S190">
            <v>123510</v>
          </cell>
          <cell r="T190">
            <v>123510</v>
          </cell>
          <cell r="U190">
            <v>6</v>
          </cell>
          <cell r="V190">
            <v>4</v>
          </cell>
        </row>
        <row r="191">
          <cell r="A191">
            <v>1236</v>
          </cell>
          <cell r="B191">
            <v>123600</v>
          </cell>
          <cell r="C191" t="str">
            <v>INSTRUMENTOS DERIVADOS CON FINES DE COBERTURA DE FLUJOS DE EFECTIVO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R191"/>
          <cell r="S191">
            <v>1236</v>
          </cell>
          <cell r="T191" t="str">
            <v>123600</v>
          </cell>
          <cell r="U191">
            <v>4</v>
          </cell>
          <cell r="V191">
            <v>3</v>
          </cell>
        </row>
        <row r="192">
          <cell r="A192">
            <v>123601</v>
          </cell>
          <cell r="B192">
            <v>123601</v>
          </cell>
          <cell r="C192" t="str">
            <v>Derechos en contratos forward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R192">
            <v>4</v>
          </cell>
          <cell r="S192">
            <v>123601</v>
          </cell>
          <cell r="T192">
            <v>123601</v>
          </cell>
          <cell r="U192">
            <v>6</v>
          </cell>
          <cell r="V192">
            <v>4</v>
          </cell>
        </row>
        <row r="193">
          <cell r="A193">
            <v>123602</v>
          </cell>
          <cell r="B193">
            <v>123602</v>
          </cell>
          <cell r="C193" t="str">
            <v>Obligaciones en contratos forward (Cr)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R193">
            <v>4</v>
          </cell>
          <cell r="S193">
            <v>123602</v>
          </cell>
          <cell r="T193">
            <v>123602</v>
          </cell>
          <cell r="U193">
            <v>6</v>
          </cell>
          <cell r="V193">
            <v>4</v>
          </cell>
        </row>
        <row r="194">
          <cell r="A194">
            <v>123603</v>
          </cell>
          <cell r="B194">
            <v>123603</v>
          </cell>
          <cell r="C194" t="str">
            <v>Derechos en contratos futuros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R194">
            <v>4</v>
          </cell>
          <cell r="S194">
            <v>123603</v>
          </cell>
          <cell r="T194">
            <v>123603</v>
          </cell>
          <cell r="U194">
            <v>6</v>
          </cell>
          <cell r="V194">
            <v>4</v>
          </cell>
        </row>
        <row r="195">
          <cell r="A195">
            <v>123604</v>
          </cell>
          <cell r="B195">
            <v>123604</v>
          </cell>
          <cell r="C195" t="str">
            <v>Obligaciones en contratos futuros (Cr)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R195">
            <v>4</v>
          </cell>
          <cell r="S195">
            <v>123604</v>
          </cell>
          <cell r="T195">
            <v>123604</v>
          </cell>
          <cell r="U195">
            <v>6</v>
          </cell>
          <cell r="V195">
            <v>4</v>
          </cell>
        </row>
        <row r="196">
          <cell r="A196">
            <v>123605</v>
          </cell>
          <cell r="B196">
            <v>123605</v>
          </cell>
          <cell r="C196" t="str">
            <v>Derechos en contratos swaps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R196">
            <v>4</v>
          </cell>
          <cell r="S196">
            <v>123605</v>
          </cell>
          <cell r="T196">
            <v>123605</v>
          </cell>
          <cell r="U196">
            <v>6</v>
          </cell>
          <cell r="V196">
            <v>4</v>
          </cell>
        </row>
        <row r="197">
          <cell r="A197">
            <v>123606</v>
          </cell>
          <cell r="B197">
            <v>123606</v>
          </cell>
          <cell r="C197" t="str">
            <v>Obligaciones en contratos swaps (Cr)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R197">
            <v>4</v>
          </cell>
          <cell r="S197">
            <v>123606</v>
          </cell>
          <cell r="T197">
            <v>123606</v>
          </cell>
          <cell r="U197">
            <v>6</v>
          </cell>
          <cell r="V197">
            <v>4</v>
          </cell>
        </row>
        <row r="198">
          <cell r="A198">
            <v>123607</v>
          </cell>
          <cell r="B198">
            <v>123607</v>
          </cell>
          <cell r="C198" t="str">
            <v>Derechos en otros derivados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R198">
            <v>4</v>
          </cell>
          <cell r="S198">
            <v>123607</v>
          </cell>
          <cell r="T198">
            <v>123607</v>
          </cell>
          <cell r="U198">
            <v>6</v>
          </cell>
          <cell r="V198">
            <v>4</v>
          </cell>
        </row>
        <row r="199">
          <cell r="A199">
            <v>123608</v>
          </cell>
          <cell r="B199">
            <v>123608</v>
          </cell>
          <cell r="C199" t="str">
            <v>Obligaciones en otros derivados (Cr)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R199">
            <v>4</v>
          </cell>
          <cell r="S199">
            <v>123608</v>
          </cell>
          <cell r="T199">
            <v>123608</v>
          </cell>
          <cell r="U199">
            <v>6</v>
          </cell>
          <cell r="V199">
            <v>4</v>
          </cell>
        </row>
        <row r="200">
          <cell r="A200">
            <v>123609</v>
          </cell>
          <cell r="B200">
            <v>123609</v>
          </cell>
          <cell r="C200" t="str">
            <v>Prima pagada en opciones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R200">
            <v>4</v>
          </cell>
          <cell r="S200">
            <v>123609</v>
          </cell>
          <cell r="T200">
            <v>123609</v>
          </cell>
          <cell r="U200">
            <v>6</v>
          </cell>
          <cell r="V200">
            <v>4</v>
          </cell>
        </row>
        <row r="201">
          <cell r="A201">
            <v>123610</v>
          </cell>
          <cell r="B201">
            <v>123610</v>
          </cell>
          <cell r="C201" t="str">
            <v>Ganancia en la valoración de opciones compradas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R201">
            <v>4</v>
          </cell>
          <cell r="S201">
            <v>123610</v>
          </cell>
          <cell r="T201">
            <v>123610</v>
          </cell>
          <cell r="U201">
            <v>6</v>
          </cell>
          <cell r="V201">
            <v>4</v>
          </cell>
        </row>
        <row r="202">
          <cell r="A202">
            <v>1238</v>
          </cell>
          <cell r="B202">
            <v>123800</v>
          </cell>
          <cell r="C202" t="str">
            <v>AJUSTE POR COBERTURA DEL VALOR DE MERCADO (VALOR RAZONABLE) DEL RIESGO DE TASA DE INTERÉS ASOCIADO CON UNA CARTERA DE ACTIVOS Y/O PASIVOS FINANCIEROS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R202"/>
          <cell r="S202">
            <v>1238</v>
          </cell>
          <cell r="T202" t="str">
            <v>123800</v>
          </cell>
          <cell r="U202">
            <v>4</v>
          </cell>
          <cell r="V202">
            <v>3</v>
          </cell>
        </row>
        <row r="203">
          <cell r="A203">
            <v>123801</v>
          </cell>
          <cell r="B203">
            <v>123801</v>
          </cell>
          <cell r="C203" t="str">
            <v>Ajuste por cobertura del valor de mercado (valor razonable) del riesgo de tasa de interés asociado con una cartera de activos financieros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R203">
            <v>4</v>
          </cell>
          <cell r="S203">
            <v>123801</v>
          </cell>
          <cell r="T203">
            <v>123801</v>
          </cell>
          <cell r="U203">
            <v>6</v>
          </cell>
          <cell r="V203">
            <v>4</v>
          </cell>
        </row>
        <row r="204">
          <cell r="A204">
            <v>123802</v>
          </cell>
          <cell r="B204">
            <v>123802</v>
          </cell>
          <cell r="C204" t="str">
            <v>Ajuste por cobertura del valor de mercado (valor razonable) del riesgo de tasa de interés asociado con una cartera de pasivos financieros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R204">
            <v>4</v>
          </cell>
          <cell r="S204">
            <v>123802</v>
          </cell>
          <cell r="T204">
            <v>123802</v>
          </cell>
          <cell r="U204">
            <v>6</v>
          </cell>
          <cell r="V204">
            <v>4</v>
          </cell>
        </row>
        <row r="205">
          <cell r="A205">
            <v>123803</v>
          </cell>
          <cell r="B205">
            <v>123803</v>
          </cell>
          <cell r="C205" t="str">
            <v>Ajuste por cobertura del valor de mercado (valor razonable) del riesgo de tasa de interés asociado con una cartera de activos y pasivos financieros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R205">
            <v>4</v>
          </cell>
          <cell r="S205">
            <v>123803</v>
          </cell>
          <cell r="T205">
            <v>123803</v>
          </cell>
          <cell r="U205">
            <v>6</v>
          </cell>
          <cell r="V205">
            <v>4</v>
          </cell>
        </row>
        <row r="206">
          <cell r="A206">
            <v>1239</v>
          </cell>
          <cell r="B206">
            <v>123900</v>
          </cell>
          <cell r="C206" t="str">
            <v>GANANCIA EN LA VALORACIÓN DE COMPROMISOS EN FIRME DESIGNADOS COMO PARTIDAS CUBIERTAS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R206"/>
          <cell r="S206">
            <v>1239</v>
          </cell>
          <cell r="T206" t="str">
            <v>123900</v>
          </cell>
          <cell r="U206">
            <v>4</v>
          </cell>
          <cell r="V206">
            <v>3</v>
          </cell>
        </row>
        <row r="207">
          <cell r="A207">
            <v>123901</v>
          </cell>
          <cell r="B207">
            <v>123901</v>
          </cell>
          <cell r="C207" t="str">
            <v>Para adquirir un activo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R207">
            <v>4</v>
          </cell>
          <cell r="S207">
            <v>123901</v>
          </cell>
          <cell r="T207">
            <v>123901</v>
          </cell>
          <cell r="U207">
            <v>6</v>
          </cell>
          <cell r="V207">
            <v>4</v>
          </cell>
        </row>
        <row r="208">
          <cell r="A208">
            <v>123902</v>
          </cell>
          <cell r="B208">
            <v>123902</v>
          </cell>
          <cell r="C208" t="str">
            <v>Para asumir un pasivo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R208">
            <v>4</v>
          </cell>
          <cell r="S208">
            <v>123902</v>
          </cell>
          <cell r="T208">
            <v>123902</v>
          </cell>
          <cell r="U208">
            <v>6</v>
          </cell>
          <cell r="V208">
            <v>4</v>
          </cell>
        </row>
        <row r="209">
          <cell r="A209">
            <v>1280</v>
          </cell>
          <cell r="B209">
            <v>128000</v>
          </cell>
          <cell r="C209" t="str">
            <v>DETERIORO ACUMULADO DE INVERSIONES (CR)</v>
          </cell>
          <cell r="D209">
            <v>-213547824.13999999</v>
          </cell>
          <cell r="E209">
            <v>0</v>
          </cell>
          <cell r="F209">
            <v>0</v>
          </cell>
          <cell r="G209">
            <v>-213547824.13999999</v>
          </cell>
          <cell r="H209">
            <v>0</v>
          </cell>
          <cell r="I209">
            <v>-213547824.13999999</v>
          </cell>
          <cell r="J209">
            <v>0</v>
          </cell>
          <cell r="K209">
            <v>1</v>
          </cell>
          <cell r="R209"/>
          <cell r="S209">
            <v>1280</v>
          </cell>
          <cell r="T209" t="str">
            <v>128000</v>
          </cell>
          <cell r="U209">
            <v>4</v>
          </cell>
          <cell r="V209">
            <v>3</v>
          </cell>
        </row>
        <row r="210">
          <cell r="A210">
            <v>128034</v>
          </cell>
          <cell r="B210">
            <v>128034</v>
          </cell>
          <cell r="C210" t="str">
            <v>Inversiones patrimoniales en entidades no controladas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R210">
            <v>4</v>
          </cell>
          <cell r="S210">
            <v>128034</v>
          </cell>
          <cell r="T210">
            <v>128034</v>
          </cell>
          <cell r="U210">
            <v>6</v>
          </cell>
          <cell r="V210">
            <v>4</v>
          </cell>
        </row>
        <row r="211">
          <cell r="A211">
            <v>128040</v>
          </cell>
          <cell r="B211">
            <v>128040</v>
          </cell>
          <cell r="C211" t="str">
            <v>Inversiones de administración de liquidez a valor de mercado (valor razonable) con cambios en el patrimonio (otro resultado integral)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R211">
            <v>4</v>
          </cell>
          <cell r="S211">
            <v>128040</v>
          </cell>
          <cell r="T211">
            <v>128040</v>
          </cell>
          <cell r="U211">
            <v>6</v>
          </cell>
          <cell r="V211">
            <v>4</v>
          </cell>
        </row>
        <row r="212">
          <cell r="A212">
            <v>128041</v>
          </cell>
          <cell r="B212">
            <v>128041</v>
          </cell>
          <cell r="C212" t="str">
            <v>Inversiones de administración de liquidez a costo amortizado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R212">
            <v>4</v>
          </cell>
          <cell r="S212">
            <v>128041</v>
          </cell>
          <cell r="T212">
            <v>128041</v>
          </cell>
          <cell r="U212">
            <v>6</v>
          </cell>
          <cell r="V212">
            <v>4</v>
          </cell>
        </row>
        <row r="213">
          <cell r="A213">
            <v>128042</v>
          </cell>
          <cell r="B213">
            <v>128042</v>
          </cell>
          <cell r="C213" t="str">
            <v>Inversiones de administración de liquidez al costo</v>
          </cell>
          <cell r="D213">
            <v>-213547824.13999999</v>
          </cell>
          <cell r="E213">
            <v>0</v>
          </cell>
          <cell r="F213">
            <v>0</v>
          </cell>
          <cell r="G213">
            <v>-213547824.13999999</v>
          </cell>
          <cell r="H213">
            <v>0</v>
          </cell>
          <cell r="I213">
            <v>-213547824.13999999</v>
          </cell>
          <cell r="J213">
            <v>0</v>
          </cell>
          <cell r="K213">
            <v>1</v>
          </cell>
          <cell r="R213">
            <v>4</v>
          </cell>
          <cell r="S213">
            <v>128042</v>
          </cell>
          <cell r="T213">
            <v>128042</v>
          </cell>
          <cell r="U213">
            <v>6</v>
          </cell>
          <cell r="V213">
            <v>4</v>
          </cell>
        </row>
        <row r="214">
          <cell r="A214">
            <v>128044</v>
          </cell>
          <cell r="B214">
            <v>128044</v>
          </cell>
          <cell r="C214" t="str">
            <v>Inversiones en controladas contabilizadas por el método de participación patrimonial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R214">
            <v>4</v>
          </cell>
          <cell r="S214">
            <v>128044</v>
          </cell>
          <cell r="T214">
            <v>128044</v>
          </cell>
          <cell r="U214">
            <v>6</v>
          </cell>
          <cell r="V214">
            <v>4</v>
          </cell>
        </row>
        <row r="215">
          <cell r="A215">
            <v>128046</v>
          </cell>
          <cell r="B215">
            <v>128046</v>
          </cell>
          <cell r="C215" t="str">
            <v>Inversiones en asociadas contabilizadas por el método de participación patrimonial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R215">
            <v>4</v>
          </cell>
          <cell r="S215">
            <v>128046</v>
          </cell>
          <cell r="T215">
            <v>128046</v>
          </cell>
          <cell r="U215">
            <v>6</v>
          </cell>
          <cell r="V215">
            <v>4</v>
          </cell>
        </row>
        <row r="216">
          <cell r="A216">
            <v>128048</v>
          </cell>
          <cell r="B216">
            <v>128048</v>
          </cell>
          <cell r="C216" t="str">
            <v>Inversiones en negocios conjuntos contabilizadas por el método de participación patrimonial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R216">
            <v>4</v>
          </cell>
          <cell r="S216">
            <v>128048</v>
          </cell>
          <cell r="T216">
            <v>128048</v>
          </cell>
          <cell r="U216">
            <v>6</v>
          </cell>
          <cell r="V216">
            <v>4</v>
          </cell>
        </row>
        <row r="217">
          <cell r="A217">
            <v>13</v>
          </cell>
          <cell r="B217">
            <v>130000</v>
          </cell>
          <cell r="C217" t="str">
            <v>CUENTAS POR COBRAR</v>
          </cell>
          <cell r="D217">
            <v>5010201542.1499996</v>
          </cell>
          <cell r="E217">
            <v>53856849</v>
          </cell>
          <cell r="F217">
            <v>607611951</v>
          </cell>
          <cell r="G217">
            <v>4456446440.1499996</v>
          </cell>
          <cell r="H217">
            <v>4244276404.52</v>
          </cell>
          <cell r="I217">
            <v>212170035.63000005</v>
          </cell>
          <cell r="J217">
            <v>-4.1723251342773438E-7</v>
          </cell>
          <cell r="K217">
            <v>1</v>
          </cell>
          <cell r="R217"/>
          <cell r="S217">
            <v>13</v>
          </cell>
          <cell r="T217" t="str">
            <v>130000</v>
          </cell>
          <cell r="U217">
            <v>2</v>
          </cell>
          <cell r="V217">
            <v>2</v>
          </cell>
        </row>
        <row r="218">
          <cell r="A218">
            <v>1305</v>
          </cell>
          <cell r="B218">
            <v>130500</v>
          </cell>
          <cell r="C218" t="str">
            <v>IMPUESTOS, RETENCIÓN EN LA FUENTE Y ANTICIPOS DE IMPUESTOS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R218"/>
          <cell r="S218">
            <v>1305</v>
          </cell>
          <cell r="T218" t="str">
            <v>130500</v>
          </cell>
          <cell r="U218">
            <v>4</v>
          </cell>
          <cell r="V218">
            <v>3</v>
          </cell>
        </row>
        <row r="219">
          <cell r="A219">
            <v>130501</v>
          </cell>
          <cell r="B219">
            <v>130501</v>
          </cell>
          <cell r="C219" t="str">
            <v>Impuesto sobre la renta y complementarios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R219">
            <v>4</v>
          </cell>
          <cell r="S219">
            <v>130501</v>
          </cell>
          <cell r="T219">
            <v>130501</v>
          </cell>
          <cell r="U219">
            <v>6</v>
          </cell>
          <cell r="V219">
            <v>4</v>
          </cell>
        </row>
        <row r="220">
          <cell r="A220">
            <v>130502</v>
          </cell>
          <cell r="B220">
            <v>130502</v>
          </cell>
          <cell r="C220" t="str">
            <v>Impuesto de registro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R220">
            <v>4</v>
          </cell>
          <cell r="S220">
            <v>130502</v>
          </cell>
          <cell r="T220">
            <v>130502</v>
          </cell>
          <cell r="U220">
            <v>6</v>
          </cell>
          <cell r="V220">
            <v>4</v>
          </cell>
        </row>
        <row r="221">
          <cell r="A221">
            <v>130503</v>
          </cell>
          <cell r="B221">
            <v>130503</v>
          </cell>
          <cell r="C221" t="str">
            <v>Impuesto sobre aduana y recargos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R221">
            <v>4</v>
          </cell>
          <cell r="S221">
            <v>130503</v>
          </cell>
          <cell r="T221">
            <v>130503</v>
          </cell>
          <cell r="U221">
            <v>6</v>
          </cell>
          <cell r="V221">
            <v>4</v>
          </cell>
        </row>
        <row r="222">
          <cell r="A222">
            <v>130504</v>
          </cell>
          <cell r="B222">
            <v>130504</v>
          </cell>
          <cell r="C222" t="str">
            <v>Impuesto al valor agregado (IVA)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R222">
            <v>4</v>
          </cell>
          <cell r="S222">
            <v>130504</v>
          </cell>
          <cell r="T222">
            <v>130504</v>
          </cell>
          <cell r="U222">
            <v>6</v>
          </cell>
          <cell r="V222">
            <v>4</v>
          </cell>
        </row>
        <row r="223">
          <cell r="A223">
            <v>130505</v>
          </cell>
          <cell r="B223">
            <v>130505</v>
          </cell>
          <cell r="C223" t="str">
            <v>Retenciones en la fuente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R223">
            <v>4</v>
          </cell>
          <cell r="S223">
            <v>130505</v>
          </cell>
          <cell r="T223">
            <v>130505</v>
          </cell>
          <cell r="U223">
            <v>6</v>
          </cell>
          <cell r="V223">
            <v>4</v>
          </cell>
        </row>
        <row r="224">
          <cell r="A224">
            <v>130507</v>
          </cell>
          <cell r="B224">
            <v>130507</v>
          </cell>
          <cell r="C224" t="str">
            <v>Impuesto predial unificado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R224">
            <v>4</v>
          </cell>
          <cell r="S224">
            <v>130507</v>
          </cell>
          <cell r="T224">
            <v>130507</v>
          </cell>
          <cell r="U224">
            <v>6</v>
          </cell>
          <cell r="V224">
            <v>4</v>
          </cell>
        </row>
        <row r="225">
          <cell r="A225">
            <v>130508</v>
          </cell>
          <cell r="B225">
            <v>130508</v>
          </cell>
          <cell r="C225" t="str">
            <v>Impuesto de industria y comercio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R225">
            <v>4</v>
          </cell>
          <cell r="S225">
            <v>130508</v>
          </cell>
          <cell r="T225">
            <v>130508</v>
          </cell>
          <cell r="U225">
            <v>6</v>
          </cell>
          <cell r="V225">
            <v>4</v>
          </cell>
        </row>
        <row r="226">
          <cell r="A226">
            <v>130509</v>
          </cell>
          <cell r="B226">
            <v>130509</v>
          </cell>
          <cell r="C226" t="str">
            <v>Impuesto a la gasolina y ACPM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R226">
            <v>4</v>
          </cell>
          <cell r="S226">
            <v>130509</v>
          </cell>
          <cell r="T226">
            <v>130509</v>
          </cell>
          <cell r="U226">
            <v>6</v>
          </cell>
          <cell r="V226">
            <v>4</v>
          </cell>
        </row>
        <row r="227">
          <cell r="A227">
            <v>130511</v>
          </cell>
          <cell r="B227">
            <v>130511</v>
          </cell>
          <cell r="C227" t="str">
            <v>Impuesto de timbre nacional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R227">
            <v>4</v>
          </cell>
          <cell r="S227">
            <v>130511</v>
          </cell>
          <cell r="T227">
            <v>130511</v>
          </cell>
          <cell r="U227">
            <v>6</v>
          </cell>
          <cell r="V227">
            <v>4</v>
          </cell>
        </row>
        <row r="228">
          <cell r="A228">
            <v>130512</v>
          </cell>
          <cell r="B228">
            <v>130512</v>
          </cell>
          <cell r="C228" t="str">
            <v>Timbre sobre consulados en el exterior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R228">
            <v>4</v>
          </cell>
          <cell r="S228">
            <v>130512</v>
          </cell>
          <cell r="T228">
            <v>130512</v>
          </cell>
          <cell r="U228">
            <v>6</v>
          </cell>
          <cell r="V228">
            <v>4</v>
          </cell>
        </row>
        <row r="229">
          <cell r="A229">
            <v>130514</v>
          </cell>
          <cell r="B229">
            <v>130514</v>
          </cell>
          <cell r="C229" t="str">
            <v>Impuesto de timbre nacional sobre salidas al exterior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R229">
            <v>4</v>
          </cell>
          <cell r="S229">
            <v>130514</v>
          </cell>
          <cell r="T229">
            <v>130514</v>
          </cell>
          <cell r="U229">
            <v>6</v>
          </cell>
          <cell r="V229">
            <v>4</v>
          </cell>
        </row>
        <row r="230">
          <cell r="A230">
            <v>130515</v>
          </cell>
          <cell r="B230">
            <v>130515</v>
          </cell>
          <cell r="C230" t="str">
            <v>Impuesto de espectáculos públicos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R230">
            <v>4</v>
          </cell>
          <cell r="S230">
            <v>130515</v>
          </cell>
          <cell r="T230">
            <v>130515</v>
          </cell>
          <cell r="U230">
            <v>6</v>
          </cell>
          <cell r="V230">
            <v>4</v>
          </cell>
        </row>
        <row r="231">
          <cell r="A231">
            <v>130519</v>
          </cell>
          <cell r="B231">
            <v>130519</v>
          </cell>
          <cell r="C231" t="str">
            <v>Impuesto de delineación urbana, estudios y aprobación de planos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R231">
            <v>4</v>
          </cell>
          <cell r="S231">
            <v>130519</v>
          </cell>
          <cell r="T231">
            <v>130519</v>
          </cell>
          <cell r="U231">
            <v>6</v>
          </cell>
          <cell r="V231">
            <v>4</v>
          </cell>
        </row>
        <row r="232">
          <cell r="A232">
            <v>130521</v>
          </cell>
          <cell r="B232">
            <v>130521</v>
          </cell>
          <cell r="C232" t="str">
            <v>Impuesto de avisos, tableros y vallas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R232">
            <v>4</v>
          </cell>
          <cell r="S232">
            <v>130521</v>
          </cell>
          <cell r="T232">
            <v>130521</v>
          </cell>
          <cell r="U232">
            <v>6</v>
          </cell>
          <cell r="V232">
            <v>4</v>
          </cell>
        </row>
        <row r="233">
          <cell r="A233">
            <v>130522</v>
          </cell>
          <cell r="B233">
            <v>130522</v>
          </cell>
          <cell r="C233" t="str">
            <v>Impuesto al consumo de tabaco y cigarrillos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R233">
            <v>4</v>
          </cell>
          <cell r="S233">
            <v>130522</v>
          </cell>
          <cell r="T233">
            <v>130522</v>
          </cell>
          <cell r="U233">
            <v>6</v>
          </cell>
          <cell r="V233">
            <v>4</v>
          </cell>
        </row>
        <row r="234">
          <cell r="A234">
            <v>130523</v>
          </cell>
          <cell r="B234">
            <v>130523</v>
          </cell>
          <cell r="C234" t="str">
            <v>Impuesto al consumo de licores, vinos, aperitivos y similares o participación porcentual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R234">
            <v>4</v>
          </cell>
          <cell r="S234">
            <v>130523</v>
          </cell>
          <cell r="T234">
            <v>130523</v>
          </cell>
          <cell r="U234">
            <v>6</v>
          </cell>
          <cell r="V234">
            <v>4</v>
          </cell>
        </row>
        <row r="235">
          <cell r="A235">
            <v>130524</v>
          </cell>
          <cell r="B235">
            <v>130524</v>
          </cell>
          <cell r="C235" t="str">
            <v>Impuesto al consumo de cerveza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R235">
            <v>4</v>
          </cell>
          <cell r="S235">
            <v>130524</v>
          </cell>
          <cell r="T235">
            <v>130524</v>
          </cell>
          <cell r="U235">
            <v>6</v>
          </cell>
          <cell r="V235">
            <v>4</v>
          </cell>
        </row>
        <row r="236">
          <cell r="A236">
            <v>130526</v>
          </cell>
          <cell r="B236">
            <v>130526</v>
          </cell>
          <cell r="C236" t="str">
            <v>Impuesto a degüello de ganado mayor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R236">
            <v>4</v>
          </cell>
          <cell r="S236">
            <v>130526</v>
          </cell>
          <cell r="T236">
            <v>130526</v>
          </cell>
          <cell r="U236">
            <v>6</v>
          </cell>
          <cell r="V236">
            <v>4</v>
          </cell>
        </row>
        <row r="237">
          <cell r="A237">
            <v>130527</v>
          </cell>
          <cell r="B237">
            <v>130527</v>
          </cell>
          <cell r="C237" t="str">
            <v>Impuesto a degüello de ganado menor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R237">
            <v>4</v>
          </cell>
          <cell r="S237">
            <v>130527</v>
          </cell>
          <cell r="T237">
            <v>130527</v>
          </cell>
          <cell r="U237">
            <v>6</v>
          </cell>
          <cell r="V237">
            <v>4</v>
          </cell>
        </row>
        <row r="238">
          <cell r="A238">
            <v>130528</v>
          </cell>
          <cell r="B238">
            <v>130528</v>
          </cell>
          <cell r="C238" t="str">
            <v>Impuestos de rifas, apuestas y juegos permitidos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R238">
            <v>4</v>
          </cell>
          <cell r="S238">
            <v>130528</v>
          </cell>
          <cell r="T238">
            <v>130528</v>
          </cell>
          <cell r="U238">
            <v>6</v>
          </cell>
          <cell r="V238">
            <v>4</v>
          </cell>
        </row>
        <row r="239">
          <cell r="A239">
            <v>130533</v>
          </cell>
          <cell r="B239">
            <v>130533</v>
          </cell>
          <cell r="C239" t="str">
            <v>Impuesto sobre vehículos automotores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R239">
            <v>4</v>
          </cell>
          <cell r="S239">
            <v>130533</v>
          </cell>
          <cell r="T239">
            <v>130533</v>
          </cell>
          <cell r="U239">
            <v>6</v>
          </cell>
          <cell r="V239">
            <v>4</v>
          </cell>
        </row>
        <row r="240">
          <cell r="A240">
            <v>130535</v>
          </cell>
          <cell r="B240">
            <v>130535</v>
          </cell>
          <cell r="C240" t="str">
            <v>Sobretasa a la gasolina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R240">
            <v>4</v>
          </cell>
          <cell r="S240">
            <v>130535</v>
          </cell>
          <cell r="T240">
            <v>130535</v>
          </cell>
          <cell r="U240">
            <v>6</v>
          </cell>
          <cell r="V240">
            <v>4</v>
          </cell>
        </row>
        <row r="241">
          <cell r="A241">
            <v>130536</v>
          </cell>
          <cell r="B241">
            <v>130536</v>
          </cell>
          <cell r="C241" t="str">
            <v>Sobretasa al ACPM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R241">
            <v>4</v>
          </cell>
          <cell r="S241">
            <v>130536</v>
          </cell>
          <cell r="T241">
            <v>130536</v>
          </cell>
          <cell r="U241">
            <v>6</v>
          </cell>
          <cell r="V241">
            <v>4</v>
          </cell>
        </row>
        <row r="242">
          <cell r="A242">
            <v>130539</v>
          </cell>
          <cell r="B242">
            <v>130539</v>
          </cell>
          <cell r="C242" t="str">
            <v>Impuesto a la explotación de oro, plata y platino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R242">
            <v>4</v>
          </cell>
          <cell r="S242">
            <v>130539</v>
          </cell>
          <cell r="T242">
            <v>130539</v>
          </cell>
          <cell r="U242">
            <v>6</v>
          </cell>
          <cell r="V242">
            <v>4</v>
          </cell>
        </row>
        <row r="243">
          <cell r="A243">
            <v>130540</v>
          </cell>
          <cell r="B243">
            <v>130540</v>
          </cell>
          <cell r="C243" t="str">
            <v>Impuestos sociales sobre las armas de fuego y las municiones y explosivos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R243">
            <v>4</v>
          </cell>
          <cell r="S243">
            <v>130540</v>
          </cell>
          <cell r="T243">
            <v>130540</v>
          </cell>
          <cell r="U243">
            <v>6</v>
          </cell>
          <cell r="V243">
            <v>4</v>
          </cell>
        </row>
        <row r="244">
          <cell r="A244">
            <v>130541</v>
          </cell>
          <cell r="B244">
            <v>130541</v>
          </cell>
          <cell r="C244" t="str">
            <v>Impuesto a las ventas por el sistema de clubes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R244">
            <v>4</v>
          </cell>
          <cell r="S244">
            <v>130541</v>
          </cell>
          <cell r="T244">
            <v>130541</v>
          </cell>
          <cell r="U244">
            <v>6</v>
          </cell>
          <cell r="V244">
            <v>4</v>
          </cell>
        </row>
        <row r="245">
          <cell r="A245">
            <v>130542</v>
          </cell>
          <cell r="B245">
            <v>130542</v>
          </cell>
          <cell r="C245" t="str">
            <v>Impuesto por la ocupación de vías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R245">
            <v>4</v>
          </cell>
          <cell r="S245">
            <v>130542</v>
          </cell>
          <cell r="T245">
            <v>130542</v>
          </cell>
          <cell r="U245">
            <v>6</v>
          </cell>
          <cell r="V245">
            <v>4</v>
          </cell>
        </row>
        <row r="246">
          <cell r="A246">
            <v>130543</v>
          </cell>
          <cell r="B246">
            <v>130543</v>
          </cell>
          <cell r="C246" t="str">
            <v>Impuesto por el uso del subsuelo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R246">
            <v>4</v>
          </cell>
          <cell r="S246">
            <v>130543</v>
          </cell>
          <cell r="T246">
            <v>130543</v>
          </cell>
          <cell r="U246">
            <v>6</v>
          </cell>
          <cell r="V246">
            <v>4</v>
          </cell>
        </row>
        <row r="247">
          <cell r="A247">
            <v>130545</v>
          </cell>
          <cell r="B247">
            <v>130545</v>
          </cell>
          <cell r="C247" t="str">
            <v>Impuesto sobre el servicio de alumbrado público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R247">
            <v>4</v>
          </cell>
          <cell r="S247">
            <v>130545</v>
          </cell>
          <cell r="T247">
            <v>130545</v>
          </cell>
          <cell r="U247">
            <v>6</v>
          </cell>
          <cell r="V247">
            <v>4</v>
          </cell>
        </row>
        <row r="248">
          <cell r="A248">
            <v>130546</v>
          </cell>
          <cell r="B248">
            <v>130546</v>
          </cell>
          <cell r="C248" t="str">
            <v>Impuesto a ganadores sorteos ordinarios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R248">
            <v>4</v>
          </cell>
          <cell r="S248">
            <v>130546</v>
          </cell>
          <cell r="T248">
            <v>130546</v>
          </cell>
          <cell r="U248">
            <v>6</v>
          </cell>
          <cell r="V248">
            <v>4</v>
          </cell>
        </row>
        <row r="249">
          <cell r="A249">
            <v>130547</v>
          </cell>
          <cell r="B249">
            <v>130547</v>
          </cell>
          <cell r="C249" t="str">
            <v>Impuesto a ganadores sorteos extraordinarios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R249">
            <v>4</v>
          </cell>
          <cell r="S249">
            <v>130547</v>
          </cell>
          <cell r="T249">
            <v>130547</v>
          </cell>
          <cell r="U249">
            <v>6</v>
          </cell>
          <cell r="V249">
            <v>4</v>
          </cell>
        </row>
        <row r="250">
          <cell r="A250">
            <v>130548</v>
          </cell>
          <cell r="B250">
            <v>130548</v>
          </cell>
          <cell r="C250" t="str">
            <v>Impuesto a loterías foráneas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R250">
            <v>4</v>
          </cell>
          <cell r="S250">
            <v>130548</v>
          </cell>
          <cell r="T250">
            <v>130548</v>
          </cell>
          <cell r="U250">
            <v>6</v>
          </cell>
          <cell r="V250">
            <v>4</v>
          </cell>
        </row>
        <row r="251">
          <cell r="A251">
            <v>130549</v>
          </cell>
          <cell r="B251">
            <v>130549</v>
          </cell>
          <cell r="C251" t="str">
            <v>IVA de licores a productores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R251">
            <v>4</v>
          </cell>
          <cell r="S251">
            <v>130549</v>
          </cell>
          <cell r="T251">
            <v>130549</v>
          </cell>
          <cell r="U251">
            <v>6</v>
          </cell>
          <cell r="V251">
            <v>4</v>
          </cell>
        </row>
        <row r="252">
          <cell r="A252">
            <v>130551</v>
          </cell>
          <cell r="B252">
            <v>130551</v>
          </cell>
          <cell r="C252" t="str">
            <v>Impuesto a la venta de cerveza 8%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R252">
            <v>4</v>
          </cell>
          <cell r="S252">
            <v>130551</v>
          </cell>
          <cell r="T252">
            <v>130551</v>
          </cell>
          <cell r="U252">
            <v>6</v>
          </cell>
          <cell r="V252">
            <v>4</v>
          </cell>
        </row>
        <row r="253">
          <cell r="A253">
            <v>130552</v>
          </cell>
          <cell r="B253">
            <v>130552</v>
          </cell>
          <cell r="C253" t="str">
            <v>Gravamen a los movimientos financieros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R253">
            <v>4</v>
          </cell>
          <cell r="S253">
            <v>130552</v>
          </cell>
          <cell r="T253">
            <v>130552</v>
          </cell>
          <cell r="U253">
            <v>6</v>
          </cell>
          <cell r="V253">
            <v>4</v>
          </cell>
        </row>
        <row r="254">
          <cell r="A254">
            <v>130553</v>
          </cell>
          <cell r="B254">
            <v>130553</v>
          </cell>
          <cell r="C254" t="str">
            <v>Impuesto unificado de azar y espectáculos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R254">
            <v>4</v>
          </cell>
          <cell r="S254">
            <v>130553</v>
          </cell>
          <cell r="T254">
            <v>130553</v>
          </cell>
          <cell r="U254">
            <v>6</v>
          </cell>
          <cell r="V254">
            <v>4</v>
          </cell>
        </row>
        <row r="255">
          <cell r="A255">
            <v>130554</v>
          </cell>
          <cell r="B255">
            <v>130554</v>
          </cell>
          <cell r="C255" t="str">
            <v>Impuesto para preservar la seguridad democrática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R255">
            <v>4</v>
          </cell>
          <cell r="S255">
            <v>130554</v>
          </cell>
          <cell r="T255">
            <v>130554</v>
          </cell>
          <cell r="U255">
            <v>6</v>
          </cell>
          <cell r="V255">
            <v>4</v>
          </cell>
        </row>
        <row r="256">
          <cell r="A256">
            <v>130555</v>
          </cell>
          <cell r="B256">
            <v>130555</v>
          </cell>
          <cell r="C256" t="str">
            <v>Impuesto al patrimonio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R256">
            <v>4</v>
          </cell>
          <cell r="S256">
            <v>130555</v>
          </cell>
          <cell r="T256">
            <v>130555</v>
          </cell>
          <cell r="U256">
            <v>6</v>
          </cell>
          <cell r="V256">
            <v>4</v>
          </cell>
        </row>
        <row r="257">
          <cell r="A257">
            <v>130556</v>
          </cell>
          <cell r="B257">
            <v>130556</v>
          </cell>
          <cell r="C257" t="str">
            <v>Impuesto sobre los remates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R257">
            <v>4</v>
          </cell>
          <cell r="S257">
            <v>130556</v>
          </cell>
          <cell r="T257">
            <v>130556</v>
          </cell>
          <cell r="U257">
            <v>6</v>
          </cell>
          <cell r="V257">
            <v>4</v>
          </cell>
        </row>
        <row r="258">
          <cell r="A258">
            <v>130557</v>
          </cell>
          <cell r="B258">
            <v>130557</v>
          </cell>
          <cell r="C258" t="str">
            <v>Impuesto con destino al turismo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R258">
            <v>4</v>
          </cell>
          <cell r="S258">
            <v>130557</v>
          </cell>
          <cell r="T258">
            <v>130557</v>
          </cell>
          <cell r="U258">
            <v>6</v>
          </cell>
          <cell r="V258">
            <v>4</v>
          </cell>
        </row>
        <row r="259">
          <cell r="A259">
            <v>130558</v>
          </cell>
          <cell r="B259">
            <v>130558</v>
          </cell>
          <cell r="C259" t="str">
            <v>Impuesto a publicidad exterior visual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R259">
            <v>4</v>
          </cell>
          <cell r="S259">
            <v>130558</v>
          </cell>
          <cell r="T259">
            <v>130558</v>
          </cell>
          <cell r="U259">
            <v>6</v>
          </cell>
          <cell r="V259">
            <v>4</v>
          </cell>
        </row>
        <row r="260">
          <cell r="A260">
            <v>130559</v>
          </cell>
          <cell r="B260">
            <v>130559</v>
          </cell>
          <cell r="C260" t="str">
            <v>Impuesto de circulación y tránsito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R260">
            <v>4</v>
          </cell>
          <cell r="S260">
            <v>130559</v>
          </cell>
          <cell r="T260">
            <v>130559</v>
          </cell>
          <cell r="U260">
            <v>6</v>
          </cell>
          <cell r="V260">
            <v>4</v>
          </cell>
        </row>
        <row r="261">
          <cell r="A261">
            <v>130560</v>
          </cell>
          <cell r="B261">
            <v>130560</v>
          </cell>
          <cell r="C261" t="str">
            <v>Impuesto de transporte de hidrocarburos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R261">
            <v>4</v>
          </cell>
          <cell r="S261">
            <v>130560</v>
          </cell>
          <cell r="T261">
            <v>130560</v>
          </cell>
          <cell r="U261">
            <v>6</v>
          </cell>
          <cell r="V261">
            <v>4</v>
          </cell>
        </row>
        <row r="262">
          <cell r="A262">
            <v>130561</v>
          </cell>
          <cell r="B262">
            <v>130561</v>
          </cell>
          <cell r="C262" t="str">
            <v>Impuesto sobre telégrafos y teléfonos urbanos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R262">
            <v>4</v>
          </cell>
          <cell r="S262">
            <v>130561</v>
          </cell>
          <cell r="T262">
            <v>130561</v>
          </cell>
          <cell r="U262">
            <v>6</v>
          </cell>
          <cell r="V262">
            <v>4</v>
          </cell>
        </row>
        <row r="263">
          <cell r="A263">
            <v>130562</v>
          </cell>
          <cell r="B263">
            <v>130562</v>
          </cell>
          <cell r="C263" t="str">
            <v>Sobretasa bomberil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R263">
            <v>4</v>
          </cell>
          <cell r="S263">
            <v>130562</v>
          </cell>
          <cell r="T263">
            <v>130562</v>
          </cell>
          <cell r="U263">
            <v>6</v>
          </cell>
          <cell r="V263">
            <v>4</v>
          </cell>
        </row>
        <row r="264">
          <cell r="A264">
            <v>130564</v>
          </cell>
          <cell r="B264">
            <v>130564</v>
          </cell>
          <cell r="C264" t="str">
            <v>Impuesto nacional al consumo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R264">
            <v>4</v>
          </cell>
          <cell r="S264">
            <v>130564</v>
          </cell>
          <cell r="T264">
            <v>130564</v>
          </cell>
          <cell r="U264">
            <v>6</v>
          </cell>
          <cell r="V264">
            <v>4</v>
          </cell>
        </row>
        <row r="265">
          <cell r="A265">
            <v>130565</v>
          </cell>
          <cell r="B265">
            <v>130565</v>
          </cell>
          <cell r="C265" t="str">
            <v>Impuesto nacional a la gasolina y al ACPM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R265">
            <v>4</v>
          </cell>
          <cell r="S265">
            <v>130565</v>
          </cell>
          <cell r="T265">
            <v>130565</v>
          </cell>
          <cell r="U265">
            <v>6</v>
          </cell>
          <cell r="V265">
            <v>4</v>
          </cell>
        </row>
        <row r="266">
          <cell r="A266">
            <v>130567</v>
          </cell>
          <cell r="B266">
            <v>130567</v>
          </cell>
          <cell r="C266" t="str">
            <v>Impuesto a la riqueza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R266">
            <v>4</v>
          </cell>
          <cell r="S266">
            <v>130567</v>
          </cell>
          <cell r="T266">
            <v>130567</v>
          </cell>
          <cell r="U266">
            <v>6</v>
          </cell>
          <cell r="V266">
            <v>4</v>
          </cell>
        </row>
        <row r="267">
          <cell r="A267">
            <v>130568</v>
          </cell>
          <cell r="B267">
            <v>130568</v>
          </cell>
          <cell r="C267" t="str">
            <v>Impuesto complementario de normalización tributaria al impuesto a la riqueza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R267">
            <v>4</v>
          </cell>
          <cell r="S267">
            <v>130568</v>
          </cell>
          <cell r="T267">
            <v>130568</v>
          </cell>
          <cell r="U267">
            <v>6</v>
          </cell>
          <cell r="V267">
            <v>4</v>
          </cell>
        </row>
        <row r="268">
          <cell r="A268">
            <v>130570</v>
          </cell>
          <cell r="B268">
            <v>130570</v>
          </cell>
          <cell r="C268" t="str">
            <v>Sobretasa al consumo de cigarrillos y tabaco elaborado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R268">
            <v>4</v>
          </cell>
          <cell r="S268">
            <v>130570</v>
          </cell>
          <cell r="T268">
            <v>130570</v>
          </cell>
          <cell r="U268">
            <v>6</v>
          </cell>
          <cell r="V268">
            <v>4</v>
          </cell>
        </row>
        <row r="269">
          <cell r="A269">
            <v>130571</v>
          </cell>
          <cell r="B269">
            <v>130571</v>
          </cell>
          <cell r="C269" t="str">
            <v>Sobretasa al impuesto sobre la renta y complementarios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R269">
            <v>4</v>
          </cell>
          <cell r="S269">
            <v>130571</v>
          </cell>
          <cell r="T269">
            <v>130571</v>
          </cell>
          <cell r="U269">
            <v>6</v>
          </cell>
          <cell r="V269">
            <v>4</v>
          </cell>
        </row>
        <row r="270">
          <cell r="A270">
            <v>130575</v>
          </cell>
          <cell r="B270">
            <v>130575</v>
          </cell>
          <cell r="C270" t="str">
            <v>Otros impuestos nacionales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R270">
            <v>4</v>
          </cell>
          <cell r="S270">
            <v>130575</v>
          </cell>
          <cell r="T270">
            <v>130575</v>
          </cell>
          <cell r="U270">
            <v>6</v>
          </cell>
          <cell r="V270">
            <v>4</v>
          </cell>
        </row>
        <row r="271">
          <cell r="A271">
            <v>130580</v>
          </cell>
          <cell r="B271">
            <v>130580</v>
          </cell>
          <cell r="C271" t="str">
            <v>Otros impuestos departamentales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R271">
            <v>4</v>
          </cell>
          <cell r="S271">
            <v>130580</v>
          </cell>
          <cell r="T271">
            <v>130580</v>
          </cell>
          <cell r="U271">
            <v>6</v>
          </cell>
          <cell r="V271">
            <v>4</v>
          </cell>
        </row>
        <row r="272">
          <cell r="A272">
            <v>130585</v>
          </cell>
          <cell r="B272">
            <v>130585</v>
          </cell>
          <cell r="C272" t="str">
            <v>Otros impuestos municipales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R272">
            <v>4</v>
          </cell>
          <cell r="S272">
            <v>130585</v>
          </cell>
          <cell r="T272">
            <v>130585</v>
          </cell>
          <cell r="U272">
            <v>6</v>
          </cell>
          <cell r="V272">
            <v>4</v>
          </cell>
        </row>
        <row r="273">
          <cell r="A273">
            <v>130590</v>
          </cell>
          <cell r="B273">
            <v>130590</v>
          </cell>
          <cell r="C273" t="str">
            <v>Otros impuestos distritales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R273">
            <v>4</v>
          </cell>
          <cell r="S273">
            <v>130590</v>
          </cell>
          <cell r="T273">
            <v>130590</v>
          </cell>
          <cell r="U273">
            <v>6</v>
          </cell>
          <cell r="V273">
            <v>4</v>
          </cell>
        </row>
        <row r="274">
          <cell r="A274">
            <v>1311</v>
          </cell>
          <cell r="B274">
            <v>131100</v>
          </cell>
          <cell r="C274" t="str">
            <v>CONTRIBUCIONES, TASAS E INGRESOS NO TRIBUTARIOS</v>
          </cell>
          <cell r="D274">
            <v>5253346607</v>
          </cell>
          <cell r="E274">
            <v>0</v>
          </cell>
          <cell r="F274">
            <v>561794675</v>
          </cell>
          <cell r="G274">
            <v>4691551932</v>
          </cell>
          <cell r="H274">
            <v>4691551932</v>
          </cell>
          <cell r="I274">
            <v>0</v>
          </cell>
          <cell r="J274">
            <v>0</v>
          </cell>
          <cell r="K274">
            <v>1</v>
          </cell>
          <cell r="R274"/>
          <cell r="S274">
            <v>1311</v>
          </cell>
          <cell r="T274" t="str">
            <v>131100</v>
          </cell>
          <cell r="U274">
            <v>4</v>
          </cell>
          <cell r="V274">
            <v>3</v>
          </cell>
        </row>
        <row r="275">
          <cell r="A275">
            <v>131101</v>
          </cell>
          <cell r="B275">
            <v>131101</v>
          </cell>
          <cell r="C275" t="str">
            <v>Tasas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R275">
            <v>4</v>
          </cell>
          <cell r="S275">
            <v>131101</v>
          </cell>
          <cell r="T275">
            <v>131101</v>
          </cell>
          <cell r="U275">
            <v>6</v>
          </cell>
          <cell r="V275">
            <v>4</v>
          </cell>
        </row>
        <row r="276">
          <cell r="A276">
            <v>131102</v>
          </cell>
          <cell r="B276">
            <v>131102</v>
          </cell>
          <cell r="C276" t="str">
            <v>Multas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R276">
            <v>4</v>
          </cell>
          <cell r="S276">
            <v>131102</v>
          </cell>
          <cell r="T276">
            <v>131102</v>
          </cell>
          <cell r="U276">
            <v>6</v>
          </cell>
          <cell r="V276">
            <v>4</v>
          </cell>
        </row>
        <row r="277">
          <cell r="A277">
            <v>131103</v>
          </cell>
          <cell r="B277">
            <v>131103</v>
          </cell>
          <cell r="C277" t="str">
            <v>Intereses</v>
          </cell>
          <cell r="D277">
            <v>227596745</v>
          </cell>
          <cell r="E277">
            <v>0</v>
          </cell>
          <cell r="F277">
            <v>23585928</v>
          </cell>
          <cell r="G277">
            <v>204010817</v>
          </cell>
          <cell r="H277">
            <v>204010817</v>
          </cell>
          <cell r="I277">
            <v>0</v>
          </cell>
          <cell r="J277">
            <v>0</v>
          </cell>
          <cell r="K277">
            <v>1</v>
          </cell>
          <cell r="R277">
            <v>4</v>
          </cell>
          <cell r="S277">
            <v>131103</v>
          </cell>
          <cell r="T277">
            <v>131103</v>
          </cell>
          <cell r="U277">
            <v>6</v>
          </cell>
          <cell r="V277">
            <v>4</v>
          </cell>
        </row>
        <row r="278">
          <cell r="A278">
            <v>131104</v>
          </cell>
          <cell r="B278">
            <v>131104</v>
          </cell>
          <cell r="C278" t="str">
            <v>Sanciones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R278">
            <v>4</v>
          </cell>
          <cell r="S278">
            <v>131104</v>
          </cell>
          <cell r="T278">
            <v>131104</v>
          </cell>
          <cell r="U278">
            <v>6</v>
          </cell>
          <cell r="V278">
            <v>4</v>
          </cell>
        </row>
        <row r="279">
          <cell r="A279">
            <v>131105</v>
          </cell>
          <cell r="B279">
            <v>131105</v>
          </cell>
          <cell r="C279" t="str">
            <v>Peajes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R279">
            <v>4</v>
          </cell>
          <cell r="S279">
            <v>131105</v>
          </cell>
          <cell r="T279">
            <v>131105</v>
          </cell>
          <cell r="U279">
            <v>6</v>
          </cell>
          <cell r="V279">
            <v>4</v>
          </cell>
        </row>
        <row r="280">
          <cell r="A280">
            <v>131106</v>
          </cell>
          <cell r="B280">
            <v>131106</v>
          </cell>
          <cell r="C280" t="str">
            <v>Tarifa pro desarrollo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R280">
            <v>4</v>
          </cell>
          <cell r="S280">
            <v>131106</v>
          </cell>
          <cell r="T280">
            <v>131106</v>
          </cell>
          <cell r="U280">
            <v>6</v>
          </cell>
          <cell r="V280">
            <v>4</v>
          </cell>
        </row>
        <row r="281">
          <cell r="A281">
            <v>131107</v>
          </cell>
          <cell r="B281">
            <v>131107</v>
          </cell>
          <cell r="C281" t="str">
            <v>Inscripciones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R281">
            <v>4</v>
          </cell>
          <cell r="S281">
            <v>131107</v>
          </cell>
          <cell r="T281">
            <v>131107</v>
          </cell>
          <cell r="U281">
            <v>6</v>
          </cell>
          <cell r="V281">
            <v>4</v>
          </cell>
        </row>
        <row r="282">
          <cell r="A282">
            <v>131108</v>
          </cell>
          <cell r="B282">
            <v>131108</v>
          </cell>
          <cell r="C282" t="str">
            <v>Formularios y especies valoradas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R282">
            <v>4</v>
          </cell>
          <cell r="S282">
            <v>131108</v>
          </cell>
          <cell r="T282">
            <v>131108</v>
          </cell>
          <cell r="U282">
            <v>6</v>
          </cell>
          <cell r="V282">
            <v>4</v>
          </cell>
        </row>
        <row r="283">
          <cell r="A283">
            <v>131109</v>
          </cell>
          <cell r="B283">
            <v>131109</v>
          </cell>
          <cell r="C283" t="str">
            <v>Tarifa pro electrificación rural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R283">
            <v>4</v>
          </cell>
          <cell r="S283">
            <v>131109</v>
          </cell>
          <cell r="T283">
            <v>131109</v>
          </cell>
          <cell r="U283">
            <v>6</v>
          </cell>
          <cell r="V283">
            <v>4</v>
          </cell>
        </row>
        <row r="284">
          <cell r="A284">
            <v>131110</v>
          </cell>
          <cell r="B284">
            <v>131110</v>
          </cell>
          <cell r="C284" t="str">
            <v>Ingresos contraprestación ICEL - CORELCA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R284">
            <v>4</v>
          </cell>
          <cell r="S284">
            <v>131110</v>
          </cell>
          <cell r="T284">
            <v>131110</v>
          </cell>
          <cell r="U284">
            <v>6</v>
          </cell>
          <cell r="V284">
            <v>4</v>
          </cell>
        </row>
        <row r="285">
          <cell r="A285">
            <v>131111</v>
          </cell>
          <cell r="B285">
            <v>131111</v>
          </cell>
          <cell r="C285" t="str">
            <v>Extensión telefonía celular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R285">
            <v>4</v>
          </cell>
          <cell r="S285">
            <v>131111</v>
          </cell>
          <cell r="T285">
            <v>131111</v>
          </cell>
          <cell r="U285">
            <v>6</v>
          </cell>
          <cell r="V285">
            <v>4</v>
          </cell>
        </row>
        <row r="286">
          <cell r="A286">
            <v>131112</v>
          </cell>
          <cell r="B286">
            <v>131112</v>
          </cell>
          <cell r="C286" t="str">
            <v>Participación en el transporte por oleoductos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R286">
            <v>4</v>
          </cell>
          <cell r="S286">
            <v>131112</v>
          </cell>
          <cell r="T286">
            <v>131112</v>
          </cell>
          <cell r="U286">
            <v>6</v>
          </cell>
          <cell r="V286">
            <v>4</v>
          </cell>
        </row>
        <row r="287">
          <cell r="A287">
            <v>131113</v>
          </cell>
          <cell r="B287">
            <v>131113</v>
          </cell>
          <cell r="C287" t="str">
            <v>Estampillas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R287">
            <v>4</v>
          </cell>
          <cell r="S287">
            <v>131113</v>
          </cell>
          <cell r="T287">
            <v>131113</v>
          </cell>
          <cell r="U287">
            <v>6</v>
          </cell>
          <cell r="V287">
            <v>4</v>
          </cell>
        </row>
        <row r="288">
          <cell r="A288">
            <v>131114</v>
          </cell>
          <cell r="B288">
            <v>131114</v>
          </cell>
          <cell r="C288" t="str">
            <v>Patentes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R288">
            <v>4</v>
          </cell>
          <cell r="S288">
            <v>131114</v>
          </cell>
          <cell r="T288">
            <v>131114</v>
          </cell>
          <cell r="U288">
            <v>6</v>
          </cell>
          <cell r="V288">
            <v>4</v>
          </cell>
        </row>
        <row r="289">
          <cell r="A289">
            <v>131115</v>
          </cell>
          <cell r="B289">
            <v>131115</v>
          </cell>
          <cell r="C289" t="str">
            <v>Publicaciones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R289">
            <v>4</v>
          </cell>
          <cell r="S289">
            <v>131115</v>
          </cell>
          <cell r="T289">
            <v>131115</v>
          </cell>
          <cell r="U289">
            <v>6</v>
          </cell>
          <cell r="V289">
            <v>4</v>
          </cell>
        </row>
        <row r="290">
          <cell r="A290">
            <v>131116</v>
          </cell>
          <cell r="B290">
            <v>131116</v>
          </cell>
          <cell r="C290" t="str">
            <v>Derechos de tránsito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R290">
            <v>4</v>
          </cell>
          <cell r="S290">
            <v>131116</v>
          </cell>
          <cell r="T290">
            <v>131116</v>
          </cell>
          <cell r="U290">
            <v>6</v>
          </cell>
          <cell r="V290">
            <v>4</v>
          </cell>
        </row>
        <row r="291">
          <cell r="A291">
            <v>131117</v>
          </cell>
          <cell r="B291">
            <v>131117</v>
          </cell>
          <cell r="C291" t="str">
            <v>Cuotas de sostenimiento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R291">
            <v>4</v>
          </cell>
          <cell r="S291">
            <v>131117</v>
          </cell>
          <cell r="T291">
            <v>131117</v>
          </cell>
          <cell r="U291">
            <v>6</v>
          </cell>
          <cell r="V291">
            <v>4</v>
          </cell>
        </row>
        <row r="292">
          <cell r="A292">
            <v>131118</v>
          </cell>
          <cell r="B292">
            <v>131118</v>
          </cell>
          <cell r="C292" t="str">
            <v>Licencias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R292">
            <v>4</v>
          </cell>
          <cell r="S292">
            <v>131118</v>
          </cell>
          <cell r="T292">
            <v>131118</v>
          </cell>
          <cell r="U292">
            <v>6</v>
          </cell>
          <cell r="V292">
            <v>4</v>
          </cell>
        </row>
        <row r="293">
          <cell r="A293">
            <v>131119</v>
          </cell>
          <cell r="B293">
            <v>131119</v>
          </cell>
          <cell r="C293" t="str">
            <v>Registro y salvoconducto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R293">
            <v>4</v>
          </cell>
          <cell r="S293">
            <v>131119</v>
          </cell>
          <cell r="T293">
            <v>131119</v>
          </cell>
          <cell r="U293">
            <v>6</v>
          </cell>
          <cell r="V293">
            <v>4</v>
          </cell>
        </row>
        <row r="294">
          <cell r="A294">
            <v>131121</v>
          </cell>
          <cell r="B294">
            <v>131121</v>
          </cell>
          <cell r="C294" t="str">
            <v>Matrículas de vehículos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R294">
            <v>4</v>
          </cell>
          <cell r="S294">
            <v>131121</v>
          </cell>
          <cell r="T294">
            <v>131121</v>
          </cell>
          <cell r="U294">
            <v>6</v>
          </cell>
          <cell r="V294">
            <v>4</v>
          </cell>
        </row>
        <row r="295">
          <cell r="A295">
            <v>131122</v>
          </cell>
          <cell r="B295">
            <v>131122</v>
          </cell>
          <cell r="C295" t="str">
            <v>Revisión de vehículos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R295">
            <v>4</v>
          </cell>
          <cell r="S295">
            <v>131122</v>
          </cell>
          <cell r="T295">
            <v>131122</v>
          </cell>
          <cell r="U295">
            <v>6</v>
          </cell>
          <cell r="V295">
            <v>4</v>
          </cell>
        </row>
        <row r="296">
          <cell r="A296">
            <v>131123</v>
          </cell>
          <cell r="B296">
            <v>131123</v>
          </cell>
          <cell r="C296" t="str">
            <v>Calcomanías de vehículos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R296">
            <v>4</v>
          </cell>
          <cell r="S296">
            <v>131123</v>
          </cell>
          <cell r="T296">
            <v>131123</v>
          </cell>
          <cell r="U296">
            <v>6</v>
          </cell>
          <cell r="V296">
            <v>4</v>
          </cell>
        </row>
        <row r="297">
          <cell r="A297">
            <v>131124</v>
          </cell>
          <cell r="B297">
            <v>131124</v>
          </cell>
          <cell r="C297" t="str">
            <v>Placas de vehículos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R297">
            <v>4</v>
          </cell>
          <cell r="S297">
            <v>131124</v>
          </cell>
          <cell r="T297">
            <v>131124</v>
          </cell>
          <cell r="U297">
            <v>6</v>
          </cell>
          <cell r="V297">
            <v>4</v>
          </cell>
        </row>
        <row r="298">
          <cell r="A298">
            <v>131125</v>
          </cell>
          <cell r="B298">
            <v>131125</v>
          </cell>
          <cell r="C298" t="str">
            <v>Traspaso de vehículos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R298">
            <v>4</v>
          </cell>
          <cell r="S298">
            <v>131125</v>
          </cell>
          <cell r="T298">
            <v>131125</v>
          </cell>
          <cell r="U298">
            <v>6</v>
          </cell>
          <cell r="V298">
            <v>4</v>
          </cell>
        </row>
        <row r="299">
          <cell r="A299">
            <v>131126</v>
          </cell>
          <cell r="B299">
            <v>131126</v>
          </cell>
          <cell r="C299" t="str">
            <v>Porcentaje y sobretasa ambiental al impuesto predial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R299">
            <v>4</v>
          </cell>
          <cell r="S299">
            <v>131126</v>
          </cell>
          <cell r="T299">
            <v>131126</v>
          </cell>
          <cell r="U299">
            <v>6</v>
          </cell>
          <cell r="V299">
            <v>4</v>
          </cell>
        </row>
        <row r="300">
          <cell r="A300">
            <v>131127</v>
          </cell>
          <cell r="B300">
            <v>131127</v>
          </cell>
          <cell r="C300" t="str">
            <v>Contribuciones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R300">
            <v>4</v>
          </cell>
          <cell r="S300">
            <v>131127</v>
          </cell>
          <cell r="T300">
            <v>131127</v>
          </cell>
          <cell r="U300">
            <v>6</v>
          </cell>
          <cell r="V300">
            <v>4</v>
          </cell>
        </row>
        <row r="301">
          <cell r="A301">
            <v>131128</v>
          </cell>
          <cell r="B301">
            <v>131128</v>
          </cell>
          <cell r="C301" t="str">
            <v>Cuota de fiscalización y auditaje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R301">
            <v>4</v>
          </cell>
          <cell r="S301">
            <v>131128</v>
          </cell>
          <cell r="T301">
            <v>131128</v>
          </cell>
          <cell r="U301">
            <v>6</v>
          </cell>
          <cell r="V301">
            <v>4</v>
          </cell>
        </row>
        <row r="302">
          <cell r="A302">
            <v>131129</v>
          </cell>
          <cell r="B302">
            <v>131129</v>
          </cell>
          <cell r="C302" t="str">
            <v>Aporte sobre ingresos brutos de las notarías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R302">
            <v>4</v>
          </cell>
          <cell r="S302">
            <v>131129</v>
          </cell>
          <cell r="T302">
            <v>131129</v>
          </cell>
          <cell r="U302">
            <v>6</v>
          </cell>
          <cell r="V302">
            <v>4</v>
          </cell>
        </row>
        <row r="303">
          <cell r="A303">
            <v>131130</v>
          </cell>
          <cell r="B303">
            <v>131130</v>
          </cell>
          <cell r="C303" t="str">
            <v>Cauciones efectivas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R303">
            <v>4</v>
          </cell>
          <cell r="S303">
            <v>131130</v>
          </cell>
          <cell r="T303">
            <v>131130</v>
          </cell>
          <cell r="U303">
            <v>6</v>
          </cell>
          <cell r="V303">
            <v>4</v>
          </cell>
        </row>
        <row r="304">
          <cell r="A304">
            <v>131135</v>
          </cell>
          <cell r="B304">
            <v>131135</v>
          </cell>
          <cell r="C304" t="str">
            <v>Fondo de solidaridad pensional - Solidaridad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R304">
            <v>4</v>
          </cell>
          <cell r="S304">
            <v>131135</v>
          </cell>
          <cell r="T304">
            <v>131135</v>
          </cell>
          <cell r="U304">
            <v>6</v>
          </cell>
          <cell r="V304">
            <v>4</v>
          </cell>
        </row>
        <row r="305">
          <cell r="A305">
            <v>131136</v>
          </cell>
          <cell r="B305">
            <v>131136</v>
          </cell>
          <cell r="C305" t="str">
            <v>Fondo de solidaridad pensional - Subsistencia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R305">
            <v>4</v>
          </cell>
          <cell r="S305">
            <v>131136</v>
          </cell>
          <cell r="T305">
            <v>131136</v>
          </cell>
          <cell r="U305">
            <v>6</v>
          </cell>
          <cell r="V305">
            <v>4</v>
          </cell>
        </row>
        <row r="306">
          <cell r="A306">
            <v>131137</v>
          </cell>
          <cell r="B306">
            <v>131137</v>
          </cell>
          <cell r="C306" t="str">
            <v>Fondo de riesgos laborales - Riesgos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R306">
            <v>4</v>
          </cell>
          <cell r="S306">
            <v>131137</v>
          </cell>
          <cell r="T306">
            <v>131137</v>
          </cell>
          <cell r="U306">
            <v>6</v>
          </cell>
          <cell r="V306">
            <v>4</v>
          </cell>
        </row>
        <row r="307">
          <cell r="A307">
            <v>131138</v>
          </cell>
          <cell r="B307">
            <v>131138</v>
          </cell>
          <cell r="C307" t="str">
            <v>Renta del monopolio de juegos de suerte y azar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R307">
            <v>4</v>
          </cell>
          <cell r="S307">
            <v>131138</v>
          </cell>
          <cell r="T307">
            <v>131138</v>
          </cell>
          <cell r="U307">
            <v>6</v>
          </cell>
          <cell r="V307">
            <v>4</v>
          </cell>
        </row>
        <row r="308">
          <cell r="A308">
            <v>131139</v>
          </cell>
          <cell r="B308">
            <v>131139</v>
          </cell>
          <cell r="C308" t="str">
            <v>Prima en contratos de estabilidad jurídica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R308">
            <v>4</v>
          </cell>
          <cell r="S308">
            <v>131139</v>
          </cell>
          <cell r="T308">
            <v>131139</v>
          </cell>
          <cell r="U308">
            <v>6</v>
          </cell>
          <cell r="V308">
            <v>4</v>
          </cell>
        </row>
        <row r="309">
          <cell r="A309">
            <v>131141</v>
          </cell>
          <cell r="B309">
            <v>131141</v>
          </cell>
          <cell r="C309" t="str">
            <v>Participación en plusvalía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R309">
            <v>4</v>
          </cell>
          <cell r="S309">
            <v>131141</v>
          </cell>
          <cell r="T309">
            <v>131141</v>
          </cell>
          <cell r="U309">
            <v>6</v>
          </cell>
          <cell r="V309">
            <v>4</v>
          </cell>
        </row>
        <row r="310">
          <cell r="A310">
            <v>131142</v>
          </cell>
          <cell r="B310">
            <v>131142</v>
          </cell>
          <cell r="C310" t="str">
            <v>Obligaciones urbanísticas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R310">
            <v>4</v>
          </cell>
          <cell r="S310">
            <v>131142</v>
          </cell>
          <cell r="T310">
            <v>131142</v>
          </cell>
          <cell r="U310">
            <v>6</v>
          </cell>
          <cell r="V310">
            <v>4</v>
          </cell>
        </row>
        <row r="311">
          <cell r="A311">
            <v>131190</v>
          </cell>
          <cell r="B311">
            <v>131190</v>
          </cell>
          <cell r="C311" t="str">
            <v>Otras contribuciones, tasas e ingresos no tributarios</v>
          </cell>
          <cell r="D311">
            <v>5025749862</v>
          </cell>
          <cell r="E311">
            <v>0</v>
          </cell>
          <cell r="F311">
            <v>538208747</v>
          </cell>
          <cell r="G311">
            <v>4487541115</v>
          </cell>
          <cell r="H311">
            <v>4487541115</v>
          </cell>
          <cell r="I311">
            <v>0</v>
          </cell>
          <cell r="J311">
            <v>0</v>
          </cell>
          <cell r="K311">
            <v>1</v>
          </cell>
          <cell r="R311">
            <v>4</v>
          </cell>
          <cell r="S311">
            <v>131190</v>
          </cell>
          <cell r="T311">
            <v>131190</v>
          </cell>
          <cell r="U311">
            <v>6</v>
          </cell>
          <cell r="V311">
            <v>4</v>
          </cell>
        </row>
        <row r="312">
          <cell r="A312">
            <v>1312</v>
          </cell>
          <cell r="B312">
            <v>131200</v>
          </cell>
          <cell r="C312" t="str">
            <v>APORTES SOBRE LA NÓMINA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R312"/>
          <cell r="S312">
            <v>1312</v>
          </cell>
          <cell r="T312" t="str">
            <v>131200</v>
          </cell>
          <cell r="U312">
            <v>4</v>
          </cell>
          <cell r="V312">
            <v>3</v>
          </cell>
        </row>
        <row r="313">
          <cell r="A313">
            <v>131201</v>
          </cell>
          <cell r="B313">
            <v>131201</v>
          </cell>
          <cell r="C313" t="str">
            <v>SENA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R313">
            <v>4</v>
          </cell>
          <cell r="S313">
            <v>131201</v>
          </cell>
          <cell r="T313">
            <v>131201</v>
          </cell>
          <cell r="U313">
            <v>6</v>
          </cell>
          <cell r="V313">
            <v>4</v>
          </cell>
        </row>
        <row r="314">
          <cell r="A314">
            <v>131202</v>
          </cell>
          <cell r="B314">
            <v>131202</v>
          </cell>
          <cell r="C314" t="str">
            <v>ICBF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R314">
            <v>4</v>
          </cell>
          <cell r="S314">
            <v>131202</v>
          </cell>
          <cell r="T314">
            <v>131202</v>
          </cell>
          <cell r="U314">
            <v>6</v>
          </cell>
          <cell r="V314">
            <v>4</v>
          </cell>
        </row>
        <row r="315">
          <cell r="A315">
            <v>131203</v>
          </cell>
          <cell r="B315">
            <v>131203</v>
          </cell>
          <cell r="C315" t="str">
            <v>ESAP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R315">
            <v>4</v>
          </cell>
          <cell r="S315">
            <v>131203</v>
          </cell>
          <cell r="T315">
            <v>131203</v>
          </cell>
          <cell r="U315">
            <v>6</v>
          </cell>
          <cell r="V315">
            <v>4</v>
          </cell>
        </row>
        <row r="316">
          <cell r="A316">
            <v>131204</v>
          </cell>
          <cell r="B316">
            <v>131204</v>
          </cell>
          <cell r="C316" t="str">
            <v>Escuelas industriales e institutos técnicos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R316">
            <v>4</v>
          </cell>
          <cell r="S316">
            <v>131204</v>
          </cell>
          <cell r="T316">
            <v>131204</v>
          </cell>
          <cell r="U316">
            <v>6</v>
          </cell>
          <cell r="V316">
            <v>4</v>
          </cell>
        </row>
        <row r="317">
          <cell r="A317">
            <v>1313</v>
          </cell>
          <cell r="B317">
            <v>131300</v>
          </cell>
          <cell r="C317" t="str">
            <v>RENTAS PARAFISCALES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R317"/>
          <cell r="S317">
            <v>1313</v>
          </cell>
          <cell r="T317" t="str">
            <v>131300</v>
          </cell>
          <cell r="U317">
            <v>4</v>
          </cell>
          <cell r="V317">
            <v>3</v>
          </cell>
        </row>
        <row r="318">
          <cell r="A318">
            <v>131301</v>
          </cell>
          <cell r="B318">
            <v>131301</v>
          </cell>
          <cell r="C318" t="str">
            <v>Cuota de fomento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R318">
            <v>4</v>
          </cell>
          <cell r="S318">
            <v>131301</v>
          </cell>
          <cell r="T318">
            <v>131301</v>
          </cell>
          <cell r="U318">
            <v>6</v>
          </cell>
          <cell r="V318">
            <v>4</v>
          </cell>
        </row>
        <row r="319">
          <cell r="A319">
            <v>131302</v>
          </cell>
          <cell r="B319">
            <v>131302</v>
          </cell>
          <cell r="C319" t="str">
            <v>Fondo de promoción turística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R319">
            <v>4</v>
          </cell>
          <cell r="S319">
            <v>131302</v>
          </cell>
          <cell r="T319">
            <v>131302</v>
          </cell>
          <cell r="U319">
            <v>6</v>
          </cell>
          <cell r="V319">
            <v>4</v>
          </cell>
        </row>
        <row r="320">
          <cell r="A320">
            <v>131303</v>
          </cell>
          <cell r="B320">
            <v>131303</v>
          </cell>
          <cell r="C320" t="str">
            <v>Fondo de prestaciones sociales del magisterio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R320">
            <v>4</v>
          </cell>
          <cell r="S320">
            <v>131303</v>
          </cell>
          <cell r="T320">
            <v>131303</v>
          </cell>
          <cell r="U320">
            <v>6</v>
          </cell>
          <cell r="V320">
            <v>4</v>
          </cell>
        </row>
        <row r="321">
          <cell r="A321">
            <v>131304</v>
          </cell>
          <cell r="B321">
            <v>131304</v>
          </cell>
          <cell r="C321" t="str">
            <v>Contribución parafiscal cultural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R321">
            <v>4</v>
          </cell>
          <cell r="S321">
            <v>131304</v>
          </cell>
          <cell r="T321">
            <v>131304</v>
          </cell>
          <cell r="U321">
            <v>6</v>
          </cell>
          <cell r="V321">
            <v>4</v>
          </cell>
        </row>
        <row r="322">
          <cell r="A322">
            <v>131390</v>
          </cell>
          <cell r="B322">
            <v>131390</v>
          </cell>
          <cell r="C322" t="str">
            <v>Otras cuentas por cobrar por rentas parafiscales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R322">
            <v>4</v>
          </cell>
          <cell r="S322">
            <v>131390</v>
          </cell>
          <cell r="T322">
            <v>131390</v>
          </cell>
          <cell r="U322">
            <v>6</v>
          </cell>
          <cell r="V322">
            <v>4</v>
          </cell>
        </row>
        <row r="323">
          <cell r="A323">
            <v>1314</v>
          </cell>
          <cell r="B323">
            <v>131400</v>
          </cell>
          <cell r="C323" t="str">
            <v>REGALÍAS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R323"/>
          <cell r="S323">
            <v>1314</v>
          </cell>
          <cell r="T323" t="str">
            <v>131400</v>
          </cell>
          <cell r="U323">
            <v>4</v>
          </cell>
          <cell r="V323">
            <v>3</v>
          </cell>
        </row>
        <row r="324">
          <cell r="A324">
            <v>131401</v>
          </cell>
          <cell r="B324">
            <v>131401</v>
          </cell>
          <cell r="C324" t="str">
            <v>Hidrocarburos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R324">
            <v>4</v>
          </cell>
          <cell r="S324">
            <v>131401</v>
          </cell>
          <cell r="T324">
            <v>131401</v>
          </cell>
          <cell r="U324">
            <v>6</v>
          </cell>
          <cell r="V324">
            <v>4</v>
          </cell>
        </row>
        <row r="325">
          <cell r="A325">
            <v>131402</v>
          </cell>
          <cell r="B325">
            <v>131402</v>
          </cell>
          <cell r="C325" t="str">
            <v>Minerales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R325">
            <v>4</v>
          </cell>
          <cell r="S325">
            <v>131402</v>
          </cell>
          <cell r="T325">
            <v>131402</v>
          </cell>
          <cell r="U325">
            <v>6</v>
          </cell>
          <cell r="V325">
            <v>4</v>
          </cell>
        </row>
        <row r="326">
          <cell r="A326">
            <v>1316</v>
          </cell>
          <cell r="B326">
            <v>131600</v>
          </cell>
          <cell r="C326" t="str">
            <v>VENTA DE BIENES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R326"/>
          <cell r="S326">
            <v>1316</v>
          </cell>
          <cell r="T326" t="str">
            <v>131600</v>
          </cell>
          <cell r="U326">
            <v>4</v>
          </cell>
          <cell r="V326">
            <v>3</v>
          </cell>
        </row>
        <row r="327">
          <cell r="A327">
            <v>131601</v>
          </cell>
          <cell r="B327">
            <v>131601</v>
          </cell>
          <cell r="C327" t="str">
            <v>Productos agropecuarios, de silvicultura, avicultura y pesca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R327">
            <v>4</v>
          </cell>
          <cell r="S327">
            <v>131601</v>
          </cell>
          <cell r="T327">
            <v>131601</v>
          </cell>
          <cell r="U327">
            <v>6</v>
          </cell>
          <cell r="V327">
            <v>4</v>
          </cell>
        </row>
        <row r="328">
          <cell r="A328">
            <v>131603</v>
          </cell>
          <cell r="B328">
            <v>131603</v>
          </cell>
          <cell r="C328" t="str">
            <v>Productos alimenticios, bebidas y alcoholes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R328">
            <v>4</v>
          </cell>
          <cell r="S328">
            <v>131603</v>
          </cell>
          <cell r="T328">
            <v>131603</v>
          </cell>
          <cell r="U328">
            <v>6</v>
          </cell>
          <cell r="V328">
            <v>4</v>
          </cell>
        </row>
        <row r="329">
          <cell r="A329">
            <v>131604</v>
          </cell>
          <cell r="B329">
            <v>131604</v>
          </cell>
          <cell r="C329" t="str">
            <v>Productos manufacturados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R329">
            <v>4</v>
          </cell>
          <cell r="S329">
            <v>131604</v>
          </cell>
          <cell r="T329">
            <v>131604</v>
          </cell>
          <cell r="U329">
            <v>6</v>
          </cell>
          <cell r="V329">
            <v>4</v>
          </cell>
        </row>
        <row r="330">
          <cell r="A330">
            <v>131605</v>
          </cell>
          <cell r="B330">
            <v>131605</v>
          </cell>
          <cell r="C330" t="str">
            <v>Construcciones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R330">
            <v>4</v>
          </cell>
          <cell r="S330">
            <v>131605</v>
          </cell>
          <cell r="T330">
            <v>131605</v>
          </cell>
          <cell r="U330">
            <v>6</v>
          </cell>
          <cell r="V330">
            <v>4</v>
          </cell>
        </row>
        <row r="331">
          <cell r="A331">
            <v>131606</v>
          </cell>
          <cell r="B331">
            <v>131606</v>
          </cell>
          <cell r="C331" t="str">
            <v>Bienes comercializados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R331">
            <v>4</v>
          </cell>
          <cell r="S331">
            <v>131606</v>
          </cell>
          <cell r="T331">
            <v>131606</v>
          </cell>
          <cell r="U331">
            <v>6</v>
          </cell>
          <cell r="V331">
            <v>4</v>
          </cell>
        </row>
        <row r="332">
          <cell r="A332">
            <v>1317</v>
          </cell>
          <cell r="B332">
            <v>131700</v>
          </cell>
          <cell r="C332" t="str">
            <v>PRESTACIÓN DE SERVICIOS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R332"/>
          <cell r="S332">
            <v>1317</v>
          </cell>
          <cell r="T332" t="str">
            <v>131700</v>
          </cell>
          <cell r="U332">
            <v>4</v>
          </cell>
          <cell r="V332">
            <v>3</v>
          </cell>
        </row>
        <row r="333">
          <cell r="A333">
            <v>131701</v>
          </cell>
          <cell r="B333">
            <v>131701</v>
          </cell>
          <cell r="C333" t="str">
            <v>Servicios educativos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R333">
            <v>4</v>
          </cell>
          <cell r="S333">
            <v>131701</v>
          </cell>
          <cell r="T333">
            <v>131701</v>
          </cell>
          <cell r="U333">
            <v>6</v>
          </cell>
          <cell r="V333">
            <v>4</v>
          </cell>
        </row>
        <row r="334">
          <cell r="A334">
            <v>131702</v>
          </cell>
          <cell r="B334">
            <v>131702</v>
          </cell>
          <cell r="C334" t="str">
            <v>Servicios de transporte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R334">
            <v>4</v>
          </cell>
          <cell r="S334">
            <v>131702</v>
          </cell>
          <cell r="T334">
            <v>131702</v>
          </cell>
          <cell r="U334">
            <v>6</v>
          </cell>
          <cell r="V334">
            <v>4</v>
          </cell>
        </row>
        <row r="335">
          <cell r="A335">
            <v>131703</v>
          </cell>
          <cell r="B335">
            <v>131703</v>
          </cell>
          <cell r="C335" t="str">
            <v>Juegos de suerte y azar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R335">
            <v>4</v>
          </cell>
          <cell r="S335">
            <v>131703</v>
          </cell>
          <cell r="T335">
            <v>131703</v>
          </cell>
          <cell r="U335">
            <v>6</v>
          </cell>
          <cell r="V335">
            <v>4</v>
          </cell>
        </row>
        <row r="336">
          <cell r="A336">
            <v>131704</v>
          </cell>
          <cell r="B336">
            <v>131704</v>
          </cell>
          <cell r="C336" t="str">
            <v>Servicios hoteleros y de promoción turística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R336">
            <v>4</v>
          </cell>
          <cell r="S336">
            <v>131704</v>
          </cell>
          <cell r="T336">
            <v>131704</v>
          </cell>
          <cell r="U336">
            <v>6</v>
          </cell>
          <cell r="V336">
            <v>4</v>
          </cell>
        </row>
        <row r="337">
          <cell r="A337">
            <v>131707</v>
          </cell>
          <cell r="B337">
            <v>131707</v>
          </cell>
          <cell r="C337" t="str">
            <v>Servicios de documentación e identificación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R337">
            <v>4</v>
          </cell>
          <cell r="S337">
            <v>131707</v>
          </cell>
          <cell r="T337">
            <v>131707</v>
          </cell>
          <cell r="U337">
            <v>6</v>
          </cell>
          <cell r="V337">
            <v>4</v>
          </cell>
        </row>
        <row r="338">
          <cell r="A338">
            <v>131708</v>
          </cell>
          <cell r="B338">
            <v>131708</v>
          </cell>
          <cell r="C338" t="str">
            <v>Servicios informáticos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R338">
            <v>4</v>
          </cell>
          <cell r="S338">
            <v>131708</v>
          </cell>
          <cell r="T338">
            <v>131708</v>
          </cell>
          <cell r="U338">
            <v>6</v>
          </cell>
          <cell r="V338">
            <v>4</v>
          </cell>
        </row>
        <row r="339">
          <cell r="A339">
            <v>131710</v>
          </cell>
          <cell r="B339">
            <v>131710</v>
          </cell>
          <cell r="C339" t="str">
            <v>Servicios de comunicaciones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R339">
            <v>4</v>
          </cell>
          <cell r="S339">
            <v>131710</v>
          </cell>
          <cell r="T339">
            <v>131710</v>
          </cell>
          <cell r="U339">
            <v>6</v>
          </cell>
          <cell r="V339">
            <v>4</v>
          </cell>
        </row>
        <row r="340">
          <cell r="A340">
            <v>131711</v>
          </cell>
          <cell r="B340">
            <v>131711</v>
          </cell>
          <cell r="C340" t="str">
            <v>Servicio de matadero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R340">
            <v>4</v>
          </cell>
          <cell r="S340">
            <v>131711</v>
          </cell>
          <cell r="T340">
            <v>131711</v>
          </cell>
          <cell r="U340">
            <v>6</v>
          </cell>
          <cell r="V340">
            <v>4</v>
          </cell>
        </row>
        <row r="341">
          <cell r="A341">
            <v>131712</v>
          </cell>
          <cell r="B341">
            <v>131712</v>
          </cell>
          <cell r="C341" t="str">
            <v>Organización de eventos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R341">
            <v>4</v>
          </cell>
          <cell r="S341">
            <v>131712</v>
          </cell>
          <cell r="T341">
            <v>131712</v>
          </cell>
          <cell r="U341">
            <v>6</v>
          </cell>
          <cell r="V341">
            <v>4</v>
          </cell>
        </row>
        <row r="342">
          <cell r="A342">
            <v>131713</v>
          </cell>
          <cell r="B342">
            <v>131713</v>
          </cell>
          <cell r="C342" t="str">
            <v>Servicios de apoyo industrial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R342">
            <v>4</v>
          </cell>
          <cell r="S342">
            <v>131713</v>
          </cell>
          <cell r="T342">
            <v>131713</v>
          </cell>
          <cell r="U342">
            <v>6</v>
          </cell>
          <cell r="V342">
            <v>4</v>
          </cell>
        </row>
        <row r="343">
          <cell r="A343">
            <v>131714</v>
          </cell>
          <cell r="B343">
            <v>131714</v>
          </cell>
          <cell r="C343" t="str">
            <v>Transferencia de tecnología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R343">
            <v>4</v>
          </cell>
          <cell r="S343">
            <v>131714</v>
          </cell>
          <cell r="T343">
            <v>131714</v>
          </cell>
          <cell r="U343">
            <v>6</v>
          </cell>
          <cell r="V343">
            <v>4</v>
          </cell>
        </row>
        <row r="344">
          <cell r="A344">
            <v>131715</v>
          </cell>
          <cell r="B344">
            <v>131715</v>
          </cell>
          <cell r="C344" t="str">
            <v>Asistencia técnica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R344">
            <v>4</v>
          </cell>
          <cell r="S344">
            <v>131715</v>
          </cell>
          <cell r="T344">
            <v>131715</v>
          </cell>
          <cell r="U344">
            <v>6</v>
          </cell>
          <cell r="V344">
            <v>4</v>
          </cell>
        </row>
        <row r="345">
          <cell r="A345">
            <v>131716</v>
          </cell>
          <cell r="B345">
            <v>131716</v>
          </cell>
          <cell r="C345" t="str">
            <v>Servicios informativos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R345">
            <v>4</v>
          </cell>
          <cell r="S345">
            <v>131716</v>
          </cell>
          <cell r="T345">
            <v>131716</v>
          </cell>
          <cell r="U345">
            <v>6</v>
          </cell>
          <cell r="V345">
            <v>4</v>
          </cell>
        </row>
        <row r="346">
          <cell r="A346">
            <v>131717</v>
          </cell>
          <cell r="B346">
            <v>131717</v>
          </cell>
          <cell r="C346" t="str">
            <v>Servicios de almacenamiento y pesaje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R346">
            <v>4</v>
          </cell>
          <cell r="S346">
            <v>131717</v>
          </cell>
          <cell r="T346">
            <v>131717</v>
          </cell>
          <cell r="U346">
            <v>6</v>
          </cell>
          <cell r="V346">
            <v>4</v>
          </cell>
        </row>
        <row r="347">
          <cell r="A347">
            <v>131718</v>
          </cell>
          <cell r="B347">
            <v>131718</v>
          </cell>
          <cell r="C347" t="str">
            <v>Corporación de abastos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R347">
            <v>4</v>
          </cell>
          <cell r="S347">
            <v>131718</v>
          </cell>
          <cell r="T347">
            <v>131718</v>
          </cell>
          <cell r="U347">
            <v>6</v>
          </cell>
          <cell r="V347">
            <v>4</v>
          </cell>
        </row>
        <row r="348">
          <cell r="A348">
            <v>131719</v>
          </cell>
          <cell r="B348">
            <v>131719</v>
          </cell>
          <cell r="C348" t="str">
            <v>Administración de proyectos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R348">
            <v>4</v>
          </cell>
          <cell r="S348">
            <v>131719</v>
          </cell>
          <cell r="T348">
            <v>131719</v>
          </cell>
          <cell r="U348">
            <v>6</v>
          </cell>
          <cell r="V348">
            <v>4</v>
          </cell>
        </row>
        <row r="349">
          <cell r="A349">
            <v>131720</v>
          </cell>
          <cell r="B349">
            <v>131720</v>
          </cell>
          <cell r="C349" t="str">
            <v>Servicios de investigación científica y tecnológica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R349">
            <v>4</v>
          </cell>
          <cell r="S349">
            <v>131720</v>
          </cell>
          <cell r="T349">
            <v>131720</v>
          </cell>
          <cell r="U349">
            <v>6</v>
          </cell>
          <cell r="V349">
            <v>4</v>
          </cell>
        </row>
        <row r="350">
          <cell r="A350">
            <v>131723</v>
          </cell>
          <cell r="B350">
            <v>131723</v>
          </cell>
          <cell r="C350" t="str">
            <v>Servicios de lavandería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R350">
            <v>4</v>
          </cell>
          <cell r="S350">
            <v>131723</v>
          </cell>
          <cell r="T350">
            <v>131723</v>
          </cell>
          <cell r="U350">
            <v>6</v>
          </cell>
          <cell r="V350">
            <v>4</v>
          </cell>
        </row>
        <row r="351">
          <cell r="A351">
            <v>131724</v>
          </cell>
          <cell r="B351">
            <v>131724</v>
          </cell>
          <cell r="C351" t="str">
            <v>Servicios de parqueadero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R351">
            <v>4</v>
          </cell>
          <cell r="S351">
            <v>131724</v>
          </cell>
          <cell r="T351">
            <v>131724</v>
          </cell>
          <cell r="U351">
            <v>6</v>
          </cell>
          <cell r="V351">
            <v>4</v>
          </cell>
        </row>
        <row r="352">
          <cell r="A352">
            <v>131725</v>
          </cell>
          <cell r="B352">
            <v>131725</v>
          </cell>
          <cell r="C352" t="str">
            <v>Publicidad y propaganda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R352">
            <v>4</v>
          </cell>
          <cell r="S352">
            <v>131725</v>
          </cell>
          <cell r="T352">
            <v>131725</v>
          </cell>
          <cell r="U352">
            <v>6</v>
          </cell>
          <cell r="V352">
            <v>4</v>
          </cell>
        </row>
        <row r="353">
          <cell r="A353">
            <v>131726</v>
          </cell>
          <cell r="B353">
            <v>131726</v>
          </cell>
          <cell r="C353" t="str">
            <v>Recreativos, culturales, y deportivos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R353">
            <v>4</v>
          </cell>
          <cell r="S353">
            <v>131726</v>
          </cell>
          <cell r="T353">
            <v>131726</v>
          </cell>
          <cell r="U353">
            <v>6</v>
          </cell>
          <cell r="V353">
            <v>4</v>
          </cell>
        </row>
        <row r="354">
          <cell r="A354">
            <v>131728</v>
          </cell>
          <cell r="B354">
            <v>131728</v>
          </cell>
          <cell r="C354" t="str">
            <v>Servicios de diagnóstico técnico mecánico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R354">
            <v>4</v>
          </cell>
          <cell r="S354">
            <v>131728</v>
          </cell>
          <cell r="T354">
            <v>131728</v>
          </cell>
          <cell r="U354">
            <v>6</v>
          </cell>
          <cell r="V354">
            <v>4</v>
          </cell>
        </row>
        <row r="355">
          <cell r="A355">
            <v>131729</v>
          </cell>
          <cell r="B355">
            <v>131729</v>
          </cell>
          <cell r="C355" t="str">
            <v>Servicios por administración de contratos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R355">
            <v>4</v>
          </cell>
          <cell r="S355">
            <v>131729</v>
          </cell>
          <cell r="T355">
            <v>131729</v>
          </cell>
          <cell r="U355">
            <v>6</v>
          </cell>
          <cell r="V355">
            <v>4</v>
          </cell>
        </row>
        <row r="356">
          <cell r="A356">
            <v>131790</v>
          </cell>
          <cell r="B356">
            <v>131790</v>
          </cell>
          <cell r="C356" t="str">
            <v>Otros servicios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R356">
            <v>4</v>
          </cell>
          <cell r="S356">
            <v>131790</v>
          </cell>
          <cell r="T356">
            <v>131790</v>
          </cell>
          <cell r="U356">
            <v>6</v>
          </cell>
          <cell r="V356">
            <v>4</v>
          </cell>
        </row>
        <row r="357">
          <cell r="A357">
            <v>1318</v>
          </cell>
          <cell r="B357">
            <v>131800</v>
          </cell>
          <cell r="C357" t="str">
            <v>PRESTACIÓN DE SERVICIOS PÚBLICOS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R357"/>
          <cell r="S357">
            <v>1318</v>
          </cell>
          <cell r="T357" t="str">
            <v>131800</v>
          </cell>
          <cell r="U357">
            <v>4</v>
          </cell>
          <cell r="V357">
            <v>3</v>
          </cell>
        </row>
        <row r="358">
          <cell r="A358">
            <v>131801</v>
          </cell>
          <cell r="B358">
            <v>131801</v>
          </cell>
          <cell r="C358" t="str">
            <v>Servicio de energía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R358">
            <v>4</v>
          </cell>
          <cell r="S358">
            <v>131801</v>
          </cell>
          <cell r="T358">
            <v>131801</v>
          </cell>
          <cell r="U358">
            <v>6</v>
          </cell>
          <cell r="V358">
            <v>4</v>
          </cell>
        </row>
        <row r="359">
          <cell r="A359">
            <v>131802</v>
          </cell>
          <cell r="B359">
            <v>131802</v>
          </cell>
          <cell r="C359" t="str">
            <v>Servicio de acueducto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R359">
            <v>4</v>
          </cell>
          <cell r="S359">
            <v>131802</v>
          </cell>
          <cell r="T359">
            <v>131802</v>
          </cell>
          <cell r="U359">
            <v>6</v>
          </cell>
          <cell r="V359">
            <v>4</v>
          </cell>
        </row>
        <row r="360">
          <cell r="A360">
            <v>131803</v>
          </cell>
          <cell r="B360">
            <v>131803</v>
          </cell>
          <cell r="C360" t="str">
            <v>Servicio de alcantarillado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R360">
            <v>4</v>
          </cell>
          <cell r="S360">
            <v>131803</v>
          </cell>
          <cell r="T360">
            <v>131803</v>
          </cell>
          <cell r="U360">
            <v>6</v>
          </cell>
          <cell r="V360">
            <v>4</v>
          </cell>
        </row>
        <row r="361">
          <cell r="A361">
            <v>131804</v>
          </cell>
          <cell r="B361">
            <v>131804</v>
          </cell>
          <cell r="C361" t="str">
            <v>Servicio de aseo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R361">
            <v>4</v>
          </cell>
          <cell r="S361">
            <v>131804</v>
          </cell>
          <cell r="T361">
            <v>131804</v>
          </cell>
          <cell r="U361">
            <v>6</v>
          </cell>
          <cell r="V361">
            <v>4</v>
          </cell>
        </row>
        <row r="362">
          <cell r="A362">
            <v>131805</v>
          </cell>
          <cell r="B362">
            <v>131805</v>
          </cell>
          <cell r="C362" t="str">
            <v>Servicio de gas combustible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R362">
            <v>4</v>
          </cell>
          <cell r="S362">
            <v>131805</v>
          </cell>
          <cell r="T362">
            <v>131805</v>
          </cell>
          <cell r="U362">
            <v>6</v>
          </cell>
          <cell r="V362">
            <v>4</v>
          </cell>
        </row>
        <row r="363">
          <cell r="A363">
            <v>131806</v>
          </cell>
          <cell r="B363">
            <v>131806</v>
          </cell>
          <cell r="C363" t="str">
            <v>Servicio de telecomunicaciones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R363">
            <v>4</v>
          </cell>
          <cell r="S363">
            <v>131806</v>
          </cell>
          <cell r="T363">
            <v>131806</v>
          </cell>
          <cell r="U363">
            <v>6</v>
          </cell>
          <cell r="V363">
            <v>4</v>
          </cell>
        </row>
        <row r="364">
          <cell r="A364">
            <v>131807</v>
          </cell>
          <cell r="B364">
            <v>131807</v>
          </cell>
          <cell r="C364" t="str">
            <v>Subsidio servicio de energía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R364">
            <v>4</v>
          </cell>
          <cell r="S364">
            <v>131807</v>
          </cell>
          <cell r="T364">
            <v>131807</v>
          </cell>
          <cell r="U364">
            <v>6</v>
          </cell>
          <cell r="V364">
            <v>4</v>
          </cell>
        </row>
        <row r="365">
          <cell r="A365">
            <v>131808</v>
          </cell>
          <cell r="B365">
            <v>131808</v>
          </cell>
          <cell r="C365" t="str">
            <v>Subsidio servicio de acueducto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R365">
            <v>4</v>
          </cell>
          <cell r="S365">
            <v>131808</v>
          </cell>
          <cell r="T365">
            <v>131808</v>
          </cell>
          <cell r="U365">
            <v>6</v>
          </cell>
          <cell r="V365">
            <v>4</v>
          </cell>
        </row>
        <row r="366">
          <cell r="A366">
            <v>131809</v>
          </cell>
          <cell r="B366">
            <v>131809</v>
          </cell>
          <cell r="C366" t="str">
            <v>Subsidio servicio de alcantarillado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R366">
            <v>4</v>
          </cell>
          <cell r="S366">
            <v>131809</v>
          </cell>
          <cell r="T366">
            <v>131809</v>
          </cell>
          <cell r="U366">
            <v>6</v>
          </cell>
          <cell r="V366">
            <v>4</v>
          </cell>
        </row>
        <row r="367">
          <cell r="A367">
            <v>131810</v>
          </cell>
          <cell r="B367">
            <v>131810</v>
          </cell>
          <cell r="C367" t="str">
            <v>Subsidio servicio de aseo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R367">
            <v>4</v>
          </cell>
          <cell r="S367">
            <v>131810</v>
          </cell>
          <cell r="T367">
            <v>131810</v>
          </cell>
          <cell r="U367">
            <v>6</v>
          </cell>
          <cell r="V367">
            <v>4</v>
          </cell>
        </row>
        <row r="368">
          <cell r="A368">
            <v>131811</v>
          </cell>
          <cell r="B368">
            <v>131811</v>
          </cell>
          <cell r="C368" t="str">
            <v>Subsidio servicio de gas combustible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R368">
            <v>4</v>
          </cell>
          <cell r="S368">
            <v>131811</v>
          </cell>
          <cell r="T368">
            <v>131811</v>
          </cell>
          <cell r="U368">
            <v>6</v>
          </cell>
          <cell r="V368">
            <v>4</v>
          </cell>
        </row>
        <row r="369">
          <cell r="A369">
            <v>131812</v>
          </cell>
          <cell r="B369">
            <v>131812</v>
          </cell>
          <cell r="C369" t="str">
            <v>Subsidio servicio de telecomunicaciones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R369">
            <v>4</v>
          </cell>
          <cell r="S369">
            <v>131812</v>
          </cell>
          <cell r="T369">
            <v>131812</v>
          </cell>
          <cell r="U369">
            <v>6</v>
          </cell>
          <cell r="V369">
            <v>4</v>
          </cell>
        </row>
        <row r="370">
          <cell r="A370">
            <v>1319</v>
          </cell>
          <cell r="B370">
            <v>131900</v>
          </cell>
          <cell r="C370" t="str">
            <v>PRESTACIÓN DE SERVICIOS DE SALUD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R370"/>
          <cell r="S370">
            <v>1319</v>
          </cell>
          <cell r="T370" t="str">
            <v>131900</v>
          </cell>
          <cell r="U370">
            <v>4</v>
          </cell>
          <cell r="V370">
            <v>3</v>
          </cell>
        </row>
        <row r="371">
          <cell r="A371">
            <v>131901</v>
          </cell>
          <cell r="B371">
            <v>131901</v>
          </cell>
          <cell r="C371" t="str">
            <v>Plan obligatorio de salud (POS) por EPS - sin facturar o con facturación pendiente de radicar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R371">
            <v>4</v>
          </cell>
          <cell r="S371">
            <v>131901</v>
          </cell>
          <cell r="T371">
            <v>131901</v>
          </cell>
          <cell r="U371">
            <v>6</v>
          </cell>
          <cell r="V371">
            <v>4</v>
          </cell>
        </row>
        <row r="372">
          <cell r="A372">
            <v>131902</v>
          </cell>
          <cell r="B372">
            <v>131902</v>
          </cell>
          <cell r="C372" t="str">
            <v>Plan obligatorio de salud (POS) por EPS - con facturación radicada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R372">
            <v>4</v>
          </cell>
          <cell r="S372">
            <v>131902</v>
          </cell>
          <cell r="T372">
            <v>131902</v>
          </cell>
          <cell r="U372">
            <v>6</v>
          </cell>
          <cell r="V372">
            <v>4</v>
          </cell>
        </row>
        <row r="373">
          <cell r="A373">
            <v>131903</v>
          </cell>
          <cell r="B373">
            <v>131903</v>
          </cell>
          <cell r="C373" t="str">
            <v>Plan subsidiado de salud (POSS) por EPS - sin facturar o con facturación pendiente de radicar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R373">
            <v>4</v>
          </cell>
          <cell r="S373">
            <v>131903</v>
          </cell>
          <cell r="T373">
            <v>131903</v>
          </cell>
          <cell r="U373">
            <v>6</v>
          </cell>
          <cell r="V373">
            <v>4</v>
          </cell>
        </row>
        <row r="374">
          <cell r="A374">
            <v>131904</v>
          </cell>
          <cell r="B374">
            <v>131904</v>
          </cell>
          <cell r="C374" t="str">
            <v>Plan subsidiado de salud (POSS) por EPS - con facturación radicada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R374">
            <v>4</v>
          </cell>
          <cell r="S374">
            <v>131904</v>
          </cell>
          <cell r="T374">
            <v>131904</v>
          </cell>
          <cell r="U374">
            <v>6</v>
          </cell>
          <cell r="V374">
            <v>4</v>
          </cell>
        </row>
        <row r="375">
          <cell r="A375">
            <v>131905</v>
          </cell>
          <cell r="B375">
            <v>131905</v>
          </cell>
          <cell r="C375" t="str">
            <v>Empresas de medicina prepagada (EMP) - sin facturar o con  facturación pendiente de radicar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R375">
            <v>4</v>
          </cell>
          <cell r="S375">
            <v>131905</v>
          </cell>
          <cell r="T375">
            <v>131905</v>
          </cell>
          <cell r="U375">
            <v>6</v>
          </cell>
          <cell r="V375">
            <v>4</v>
          </cell>
        </row>
        <row r="376">
          <cell r="A376">
            <v>131906</v>
          </cell>
          <cell r="B376">
            <v>131906</v>
          </cell>
          <cell r="C376" t="str">
            <v>Empresas de medicina prepagada (EMP) - con facturación radicada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R376">
            <v>4</v>
          </cell>
          <cell r="S376">
            <v>131906</v>
          </cell>
          <cell r="T376">
            <v>131906</v>
          </cell>
          <cell r="U376">
            <v>6</v>
          </cell>
          <cell r="V376">
            <v>4</v>
          </cell>
        </row>
        <row r="377">
          <cell r="A377">
            <v>131907</v>
          </cell>
          <cell r="B377">
            <v>131907</v>
          </cell>
          <cell r="C377" t="str">
            <v>Planes complementarios de EPS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R377">
            <v>4</v>
          </cell>
          <cell r="S377">
            <v>131907</v>
          </cell>
          <cell r="T377">
            <v>131907</v>
          </cell>
          <cell r="U377">
            <v>6</v>
          </cell>
          <cell r="V377">
            <v>4</v>
          </cell>
        </row>
        <row r="378">
          <cell r="A378">
            <v>131908</v>
          </cell>
          <cell r="B378">
            <v>131908</v>
          </cell>
          <cell r="C378" t="str">
            <v>Servicios de salud por IPS privadas - sin facturar o con facturación pendiente de radicar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R378">
            <v>4</v>
          </cell>
          <cell r="S378">
            <v>131908</v>
          </cell>
          <cell r="T378">
            <v>131908</v>
          </cell>
          <cell r="U378">
            <v>6</v>
          </cell>
          <cell r="V378">
            <v>4</v>
          </cell>
        </row>
        <row r="379">
          <cell r="A379">
            <v>131909</v>
          </cell>
          <cell r="B379">
            <v>131909</v>
          </cell>
          <cell r="C379" t="str">
            <v>Servicios de salud por IPS privadas - con facturación radicada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R379">
            <v>4</v>
          </cell>
          <cell r="S379">
            <v>131909</v>
          </cell>
          <cell r="T379">
            <v>131909</v>
          </cell>
          <cell r="U379">
            <v>6</v>
          </cell>
          <cell r="V379">
            <v>4</v>
          </cell>
        </row>
        <row r="380">
          <cell r="A380">
            <v>131910</v>
          </cell>
          <cell r="B380">
            <v>131910</v>
          </cell>
          <cell r="C380" t="str">
            <v>Servicios de salud por IPS públicas - sin facturar o con facturación pendiente de radicar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R380">
            <v>4</v>
          </cell>
          <cell r="S380">
            <v>131910</v>
          </cell>
          <cell r="T380">
            <v>131910</v>
          </cell>
          <cell r="U380">
            <v>6</v>
          </cell>
          <cell r="V380">
            <v>4</v>
          </cell>
        </row>
        <row r="381">
          <cell r="A381">
            <v>131911</v>
          </cell>
          <cell r="B381">
            <v>131911</v>
          </cell>
          <cell r="C381" t="str">
            <v>Servicios de salud por IPS públicas - con facturación radicada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R381">
            <v>4</v>
          </cell>
          <cell r="S381">
            <v>131911</v>
          </cell>
          <cell r="T381">
            <v>131911</v>
          </cell>
          <cell r="U381">
            <v>6</v>
          </cell>
          <cell r="V381">
            <v>4</v>
          </cell>
        </row>
        <row r="382">
          <cell r="A382">
            <v>131912</v>
          </cell>
          <cell r="B382">
            <v>131912</v>
          </cell>
          <cell r="C382" t="str">
            <v>Servicios de salud por compañías aseguradoras - sin facturar o con facturación pendiente de radicar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R382">
            <v>4</v>
          </cell>
          <cell r="S382">
            <v>131912</v>
          </cell>
          <cell r="T382">
            <v>131912</v>
          </cell>
          <cell r="U382">
            <v>6</v>
          </cell>
          <cell r="V382">
            <v>4</v>
          </cell>
        </row>
        <row r="383">
          <cell r="A383">
            <v>131913</v>
          </cell>
          <cell r="B383">
            <v>131913</v>
          </cell>
          <cell r="C383" t="str">
            <v>Servicios de salud por compañías aseguradoras - con facturación radicada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R383">
            <v>4</v>
          </cell>
          <cell r="S383">
            <v>131913</v>
          </cell>
          <cell r="T383">
            <v>131913</v>
          </cell>
          <cell r="U383">
            <v>6</v>
          </cell>
          <cell r="V383">
            <v>4</v>
          </cell>
        </row>
        <row r="384">
          <cell r="A384">
            <v>131914</v>
          </cell>
          <cell r="B384">
            <v>131914</v>
          </cell>
          <cell r="C384" t="str">
            <v>Servicios de Salud por entidades con régimen especial - sin facturar o con facturación pendiente de radicar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R384">
            <v>4</v>
          </cell>
          <cell r="S384">
            <v>131914</v>
          </cell>
          <cell r="T384">
            <v>131914</v>
          </cell>
          <cell r="U384">
            <v>6</v>
          </cell>
          <cell r="V384">
            <v>4</v>
          </cell>
        </row>
        <row r="385">
          <cell r="A385">
            <v>131915</v>
          </cell>
          <cell r="B385">
            <v>131915</v>
          </cell>
          <cell r="C385" t="str">
            <v>Servicios de Salud por entidades con régimen especial - con facturación radicada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R385">
            <v>4</v>
          </cell>
          <cell r="S385">
            <v>131915</v>
          </cell>
          <cell r="T385">
            <v>131915</v>
          </cell>
          <cell r="U385">
            <v>6</v>
          </cell>
          <cell r="V385">
            <v>4</v>
          </cell>
        </row>
        <row r="386">
          <cell r="A386">
            <v>131916</v>
          </cell>
          <cell r="B386">
            <v>131916</v>
          </cell>
          <cell r="C386" t="str">
            <v>Servicios de salud por particulares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R386">
            <v>4</v>
          </cell>
          <cell r="S386">
            <v>131916</v>
          </cell>
          <cell r="T386">
            <v>131916</v>
          </cell>
          <cell r="U386">
            <v>6</v>
          </cell>
          <cell r="V386">
            <v>4</v>
          </cell>
        </row>
        <row r="387">
          <cell r="A387">
            <v>131917</v>
          </cell>
          <cell r="B387">
            <v>131917</v>
          </cell>
          <cell r="C387" t="str">
            <v>Atención accidentes de tránsito SOAT por compañías de seguros - sin facturar o con facturación pendiente de radicar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R387">
            <v>4</v>
          </cell>
          <cell r="S387">
            <v>131917</v>
          </cell>
          <cell r="T387">
            <v>131917</v>
          </cell>
          <cell r="U387">
            <v>6</v>
          </cell>
          <cell r="V387">
            <v>4</v>
          </cell>
        </row>
        <row r="388">
          <cell r="A388">
            <v>131918</v>
          </cell>
          <cell r="B388">
            <v>131918</v>
          </cell>
          <cell r="C388" t="str">
            <v>Atención accidentes de tránsito SOAT por compañías de seguros - con facturación radicada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R388">
            <v>4</v>
          </cell>
          <cell r="S388">
            <v>131918</v>
          </cell>
          <cell r="T388">
            <v>131918</v>
          </cell>
          <cell r="U388">
            <v>6</v>
          </cell>
          <cell r="V388">
            <v>4</v>
          </cell>
        </row>
        <row r="389">
          <cell r="A389">
            <v>131919</v>
          </cell>
          <cell r="B389">
            <v>131919</v>
          </cell>
          <cell r="C389" t="str">
            <v>Atención con cargo a recursos de acciones de salud pública - sin facturar o con facturación pendiente de radicar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R389">
            <v>4</v>
          </cell>
          <cell r="S389">
            <v>131919</v>
          </cell>
          <cell r="T389">
            <v>131919</v>
          </cell>
          <cell r="U389">
            <v>6</v>
          </cell>
          <cell r="V389">
            <v>4</v>
          </cell>
        </row>
        <row r="390">
          <cell r="A390">
            <v>131920</v>
          </cell>
          <cell r="B390">
            <v>131920</v>
          </cell>
          <cell r="C390" t="str">
            <v>Atención con cargo a recursos de acciones de salud pública - con facturación radicada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R390">
            <v>4</v>
          </cell>
          <cell r="S390">
            <v>131920</v>
          </cell>
          <cell r="T390">
            <v>131920</v>
          </cell>
          <cell r="U390">
            <v>6</v>
          </cell>
          <cell r="V390">
            <v>4</v>
          </cell>
        </row>
        <row r="391">
          <cell r="A391">
            <v>131921</v>
          </cell>
          <cell r="B391">
            <v>131921</v>
          </cell>
          <cell r="C391" t="str">
            <v>Atención con cargo al subsidio a la oferta - sin facturar o con facturación pendiente de radicar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R391">
            <v>4</v>
          </cell>
          <cell r="S391">
            <v>131921</v>
          </cell>
          <cell r="T391">
            <v>131921</v>
          </cell>
          <cell r="U391">
            <v>6</v>
          </cell>
          <cell r="V391">
            <v>4</v>
          </cell>
        </row>
        <row r="392">
          <cell r="A392">
            <v>131922</v>
          </cell>
          <cell r="B392">
            <v>131922</v>
          </cell>
          <cell r="C392" t="str">
            <v>Atención con cargo al subsidio a la oferta - con facturación radicada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R392">
            <v>4</v>
          </cell>
          <cell r="S392">
            <v>131922</v>
          </cell>
          <cell r="T392">
            <v>131922</v>
          </cell>
          <cell r="U392">
            <v>6</v>
          </cell>
          <cell r="V392">
            <v>4</v>
          </cell>
        </row>
        <row r="393">
          <cell r="A393">
            <v>131923</v>
          </cell>
          <cell r="B393">
            <v>131923</v>
          </cell>
          <cell r="C393" t="str">
            <v>Riesgos laborales (ARL) - sin facturar o con facturación pendiente de radicar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R393">
            <v>4</v>
          </cell>
          <cell r="S393">
            <v>131923</v>
          </cell>
          <cell r="T393">
            <v>131923</v>
          </cell>
          <cell r="U393">
            <v>6</v>
          </cell>
          <cell r="V393">
            <v>4</v>
          </cell>
        </row>
        <row r="394">
          <cell r="A394">
            <v>131924</v>
          </cell>
          <cell r="B394">
            <v>131924</v>
          </cell>
          <cell r="C394" t="str">
            <v>Riesgos laborales (ARL) - con facturación radicada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R394">
            <v>4</v>
          </cell>
          <cell r="S394">
            <v>131924</v>
          </cell>
          <cell r="T394">
            <v>131924</v>
          </cell>
          <cell r="U394">
            <v>6</v>
          </cell>
          <cell r="V394">
            <v>4</v>
          </cell>
        </row>
        <row r="395">
          <cell r="A395">
            <v>131925</v>
          </cell>
          <cell r="B395">
            <v>131925</v>
          </cell>
          <cell r="C395" t="str">
            <v>Convenios con recursos del Sistema General de Seguridad Social en Salud para trauma mayor y desplazados - sin facturar o con facturación pendiente de radicar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R395">
            <v>4</v>
          </cell>
          <cell r="S395">
            <v>131925</v>
          </cell>
          <cell r="T395">
            <v>131925</v>
          </cell>
          <cell r="U395">
            <v>6</v>
          </cell>
          <cell r="V395">
            <v>4</v>
          </cell>
        </row>
        <row r="396">
          <cell r="A396">
            <v>131926</v>
          </cell>
          <cell r="B396">
            <v>131926</v>
          </cell>
          <cell r="C396" t="str">
            <v>Convenios con recursos del Sistema General de Seguridad Social en Salud para trauma mayor y desplazados - con facturación radicada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R396">
            <v>4</v>
          </cell>
          <cell r="S396">
            <v>131926</v>
          </cell>
          <cell r="T396">
            <v>131926</v>
          </cell>
          <cell r="U396">
            <v>6</v>
          </cell>
          <cell r="V396">
            <v>4</v>
          </cell>
        </row>
        <row r="397">
          <cell r="A397">
            <v>131927</v>
          </cell>
          <cell r="B397">
            <v>131927</v>
          </cell>
          <cell r="C397" t="str">
            <v>Reclamaciones con cargo a los recursos del Sistema General de Seguridad Social en Salud - sin facturar o con facturación pendiente de radicar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R397">
            <v>4</v>
          </cell>
          <cell r="S397">
            <v>131927</v>
          </cell>
          <cell r="T397">
            <v>131927</v>
          </cell>
          <cell r="U397">
            <v>6</v>
          </cell>
          <cell r="V397">
            <v>4</v>
          </cell>
        </row>
        <row r="398">
          <cell r="A398">
            <v>131928</v>
          </cell>
          <cell r="B398">
            <v>131928</v>
          </cell>
          <cell r="C398" t="str">
            <v>Reclamaciones con cargo a los recursos del Sistema General de Seguridad Social en Salud - con facturación radicada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R398">
            <v>4</v>
          </cell>
          <cell r="S398">
            <v>131928</v>
          </cell>
          <cell r="T398">
            <v>131928</v>
          </cell>
          <cell r="U398">
            <v>6</v>
          </cell>
          <cell r="V398">
            <v>4</v>
          </cell>
        </row>
        <row r="399">
          <cell r="A399">
            <v>131929</v>
          </cell>
          <cell r="B399">
            <v>131929</v>
          </cell>
          <cell r="C399" t="str">
            <v>Cuota de recuperación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R399">
            <v>4</v>
          </cell>
          <cell r="S399">
            <v>131929</v>
          </cell>
          <cell r="T399">
            <v>131929</v>
          </cell>
          <cell r="U399">
            <v>6</v>
          </cell>
          <cell r="V399">
            <v>4</v>
          </cell>
        </row>
        <row r="400">
          <cell r="A400">
            <v>131930</v>
          </cell>
          <cell r="B400">
            <v>131930</v>
          </cell>
          <cell r="C400" t="str">
            <v>Ministerio de salud - Recursos del IVA social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R400">
            <v>4</v>
          </cell>
          <cell r="S400">
            <v>131930</v>
          </cell>
          <cell r="T400">
            <v>131930</v>
          </cell>
          <cell r="U400">
            <v>6</v>
          </cell>
          <cell r="V400">
            <v>4</v>
          </cell>
        </row>
        <row r="401">
          <cell r="A401">
            <v>131980</v>
          </cell>
          <cell r="B401">
            <v>131980</v>
          </cell>
          <cell r="C401" t="str">
            <v>Giro directo para abono a la cartera sector salud (Cr)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R401">
            <v>4</v>
          </cell>
          <cell r="S401">
            <v>131980</v>
          </cell>
          <cell r="T401">
            <v>131980</v>
          </cell>
          <cell r="U401">
            <v>6</v>
          </cell>
          <cell r="V401">
            <v>4</v>
          </cell>
        </row>
        <row r="402">
          <cell r="A402">
            <v>131990</v>
          </cell>
          <cell r="B402">
            <v>131990</v>
          </cell>
          <cell r="C402" t="str">
            <v>Otras cuentas por cobrar servicios de salud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R402">
            <v>4</v>
          </cell>
          <cell r="S402">
            <v>131990</v>
          </cell>
          <cell r="T402">
            <v>131990</v>
          </cell>
          <cell r="U402">
            <v>6</v>
          </cell>
          <cell r="V402">
            <v>4</v>
          </cell>
        </row>
        <row r="403">
          <cell r="A403">
            <v>1321</v>
          </cell>
          <cell r="B403">
            <v>132100</v>
          </cell>
          <cell r="C403" t="str">
            <v>RECURSOS DESTINADOS A LA FINANCIACIÓN DEL SISTEMA GENERAL DE SEGURIDAD SOCIAL EN SALUD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R403"/>
          <cell r="S403">
            <v>1321</v>
          </cell>
          <cell r="T403" t="str">
            <v>132100</v>
          </cell>
          <cell r="U403">
            <v>4</v>
          </cell>
          <cell r="V403">
            <v>3</v>
          </cell>
        </row>
        <row r="404">
          <cell r="A404">
            <v>132101</v>
          </cell>
          <cell r="B404">
            <v>132101</v>
          </cell>
          <cell r="C404" t="str">
            <v>Cotizaciones régimen contributivo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R404">
            <v>4</v>
          </cell>
          <cell r="S404">
            <v>132101</v>
          </cell>
          <cell r="T404">
            <v>132101</v>
          </cell>
          <cell r="U404">
            <v>6</v>
          </cell>
          <cell r="V404">
            <v>4</v>
          </cell>
        </row>
        <row r="405">
          <cell r="A405">
            <v>132102</v>
          </cell>
          <cell r="B405">
            <v>132102</v>
          </cell>
          <cell r="C405" t="str">
            <v>Aportes régimen de excepción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R405">
            <v>4</v>
          </cell>
          <cell r="S405">
            <v>132102</v>
          </cell>
          <cell r="T405">
            <v>132102</v>
          </cell>
          <cell r="U405">
            <v>6</v>
          </cell>
          <cell r="V405">
            <v>4</v>
          </cell>
        </row>
        <row r="406">
          <cell r="A406">
            <v>132103</v>
          </cell>
          <cell r="B406">
            <v>132103</v>
          </cell>
          <cell r="C406" t="str">
            <v>Reintegros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R406">
            <v>4</v>
          </cell>
          <cell r="S406">
            <v>132103</v>
          </cell>
          <cell r="T406">
            <v>132103</v>
          </cell>
          <cell r="U406">
            <v>6</v>
          </cell>
          <cell r="V406">
            <v>4</v>
          </cell>
        </row>
        <row r="407">
          <cell r="A407">
            <v>132104</v>
          </cell>
          <cell r="B407">
            <v>132104</v>
          </cell>
          <cell r="C407" t="str">
            <v>Aportes de cajas de compensación familiar para aseguramiento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R407">
            <v>4</v>
          </cell>
          <cell r="S407">
            <v>132104</v>
          </cell>
          <cell r="T407">
            <v>132104</v>
          </cell>
          <cell r="U407">
            <v>6</v>
          </cell>
          <cell r="V407">
            <v>4</v>
          </cell>
        </row>
        <row r="408">
          <cell r="A408">
            <v>132105</v>
          </cell>
          <cell r="B408">
            <v>132105</v>
          </cell>
          <cell r="C408" t="str">
            <v>Recursos prima FONSAT y SOAT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R408">
            <v>4</v>
          </cell>
          <cell r="S408">
            <v>132105</v>
          </cell>
          <cell r="T408">
            <v>132105</v>
          </cell>
          <cell r="U408">
            <v>6</v>
          </cell>
          <cell r="V408">
            <v>4</v>
          </cell>
        </row>
        <row r="409">
          <cell r="A409">
            <v>132106</v>
          </cell>
          <cell r="B409">
            <v>132106</v>
          </cell>
          <cell r="C409" t="str">
            <v>Recobros a terceros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R409">
            <v>4</v>
          </cell>
          <cell r="S409">
            <v>132106</v>
          </cell>
          <cell r="T409">
            <v>132106</v>
          </cell>
          <cell r="U409">
            <v>6</v>
          </cell>
          <cell r="V409">
            <v>4</v>
          </cell>
        </row>
        <row r="410">
          <cell r="A410">
            <v>132107</v>
          </cell>
          <cell r="B410">
            <v>132107</v>
          </cell>
          <cell r="C410" t="str">
            <v>Copagos prestaciones No POS régimen contributivo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R410">
            <v>4</v>
          </cell>
          <cell r="S410">
            <v>132107</v>
          </cell>
          <cell r="T410">
            <v>132107</v>
          </cell>
          <cell r="U410">
            <v>6</v>
          </cell>
          <cell r="V410">
            <v>4</v>
          </cell>
        </row>
        <row r="411">
          <cell r="A411">
            <v>132190</v>
          </cell>
          <cell r="B411">
            <v>132190</v>
          </cell>
          <cell r="C411" t="str">
            <v>Otros recursos destinados a la financiación del Sistema General de Seguridad Social en Salud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R411">
            <v>4</v>
          </cell>
          <cell r="S411">
            <v>132190</v>
          </cell>
          <cell r="T411">
            <v>132190</v>
          </cell>
          <cell r="U411">
            <v>6</v>
          </cell>
          <cell r="V411">
            <v>4</v>
          </cell>
        </row>
        <row r="412">
          <cell r="A412">
            <v>1322</v>
          </cell>
          <cell r="B412">
            <v>132200</v>
          </cell>
          <cell r="C412" t="str">
            <v>ADMINISTRACIÓN DEL SISTEMA DE SEGURIDAD SOCIAL EN SALUD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R412"/>
          <cell r="S412">
            <v>1322</v>
          </cell>
          <cell r="T412" t="str">
            <v>132200</v>
          </cell>
          <cell r="U412">
            <v>4</v>
          </cell>
          <cell r="V412">
            <v>3</v>
          </cell>
        </row>
        <row r="413">
          <cell r="A413">
            <v>132201</v>
          </cell>
          <cell r="B413">
            <v>132201</v>
          </cell>
          <cell r="C413" t="str">
            <v>Unidad de pago por capitación (UPC) régimen contributivo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R413">
            <v>4</v>
          </cell>
          <cell r="S413">
            <v>132201</v>
          </cell>
          <cell r="T413">
            <v>132201</v>
          </cell>
          <cell r="U413">
            <v>6</v>
          </cell>
          <cell r="V413">
            <v>4</v>
          </cell>
        </row>
        <row r="414">
          <cell r="A414">
            <v>132202</v>
          </cell>
          <cell r="B414">
            <v>132202</v>
          </cell>
          <cell r="C414" t="str">
            <v>Unidad de pago por capitación adicional régimen contributivo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R414">
            <v>4</v>
          </cell>
          <cell r="S414">
            <v>132202</v>
          </cell>
          <cell r="T414">
            <v>132202</v>
          </cell>
          <cell r="U414">
            <v>6</v>
          </cell>
          <cell r="V414">
            <v>4</v>
          </cell>
        </row>
        <row r="415">
          <cell r="A415">
            <v>132203</v>
          </cell>
          <cell r="B415">
            <v>132203</v>
          </cell>
          <cell r="C415" t="str">
            <v>Cuota moderadora régimen contributivo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R415">
            <v>4</v>
          </cell>
          <cell r="S415">
            <v>132203</v>
          </cell>
          <cell r="T415">
            <v>132203</v>
          </cell>
          <cell r="U415">
            <v>6</v>
          </cell>
          <cell r="V415">
            <v>4</v>
          </cell>
        </row>
        <row r="416">
          <cell r="A416">
            <v>132204</v>
          </cell>
          <cell r="B416">
            <v>132204</v>
          </cell>
          <cell r="C416" t="str">
            <v>Copagos régimen contributivo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R416">
            <v>4</v>
          </cell>
          <cell r="S416">
            <v>132204</v>
          </cell>
          <cell r="T416">
            <v>132204</v>
          </cell>
          <cell r="U416">
            <v>6</v>
          </cell>
          <cell r="V416">
            <v>4</v>
          </cell>
        </row>
        <row r="417">
          <cell r="A417">
            <v>132205</v>
          </cell>
          <cell r="B417">
            <v>132205</v>
          </cell>
          <cell r="C417" t="str">
            <v>Cuotas de inscripción y afiliación régimen contributivo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R417">
            <v>4</v>
          </cell>
          <cell r="S417">
            <v>132205</v>
          </cell>
          <cell r="T417">
            <v>132205</v>
          </cell>
          <cell r="U417">
            <v>6</v>
          </cell>
          <cell r="V417">
            <v>4</v>
          </cell>
        </row>
        <row r="418">
          <cell r="A418">
            <v>132206</v>
          </cell>
          <cell r="B418">
            <v>132206</v>
          </cell>
          <cell r="C418" t="str">
            <v>Unidad de pago por capitación (UPC) régimen subsidiado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R418">
            <v>4</v>
          </cell>
          <cell r="S418">
            <v>132206</v>
          </cell>
          <cell r="T418">
            <v>132206</v>
          </cell>
          <cell r="U418">
            <v>6</v>
          </cell>
          <cell r="V418">
            <v>4</v>
          </cell>
        </row>
        <row r="419">
          <cell r="A419">
            <v>132207</v>
          </cell>
          <cell r="B419">
            <v>132207</v>
          </cell>
          <cell r="C419" t="str">
            <v>Copagos régimen subsidiado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R419">
            <v>4</v>
          </cell>
          <cell r="S419">
            <v>132207</v>
          </cell>
          <cell r="T419">
            <v>132207</v>
          </cell>
          <cell r="U419">
            <v>6</v>
          </cell>
          <cell r="V419">
            <v>4</v>
          </cell>
        </row>
        <row r="420">
          <cell r="A420">
            <v>132208</v>
          </cell>
          <cell r="B420">
            <v>132208</v>
          </cell>
          <cell r="C420" t="str">
            <v>Comisiones administradoras de riesgos laborales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R420">
            <v>4</v>
          </cell>
          <cell r="S420">
            <v>132208</v>
          </cell>
          <cell r="T420">
            <v>132208</v>
          </cell>
          <cell r="U420">
            <v>6</v>
          </cell>
          <cell r="V420">
            <v>4</v>
          </cell>
        </row>
        <row r="421">
          <cell r="A421">
            <v>132209</v>
          </cell>
          <cell r="B421">
            <v>132209</v>
          </cell>
          <cell r="C421" t="str">
            <v>Prestación del servicio a personas fuera del sistema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R421">
            <v>4</v>
          </cell>
          <cell r="S421">
            <v>132209</v>
          </cell>
          <cell r="T421">
            <v>132209</v>
          </cell>
          <cell r="U421">
            <v>6</v>
          </cell>
          <cell r="V421">
            <v>4</v>
          </cell>
        </row>
        <row r="422">
          <cell r="A422">
            <v>132210</v>
          </cell>
          <cell r="B422">
            <v>132210</v>
          </cell>
          <cell r="C422" t="str">
            <v>Recobros SOAT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R422">
            <v>4</v>
          </cell>
          <cell r="S422">
            <v>132210</v>
          </cell>
          <cell r="T422">
            <v>132210</v>
          </cell>
          <cell r="U422">
            <v>6</v>
          </cell>
          <cell r="V422">
            <v>4</v>
          </cell>
        </row>
        <row r="423">
          <cell r="A423">
            <v>132211</v>
          </cell>
          <cell r="B423">
            <v>132211</v>
          </cell>
          <cell r="C423" t="str">
            <v>Recobros ARL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R423">
            <v>4</v>
          </cell>
          <cell r="S423">
            <v>132211</v>
          </cell>
          <cell r="T423">
            <v>132211</v>
          </cell>
          <cell r="U423">
            <v>6</v>
          </cell>
          <cell r="V423">
            <v>4</v>
          </cell>
        </row>
        <row r="424">
          <cell r="A424">
            <v>132212</v>
          </cell>
          <cell r="B424">
            <v>132212</v>
          </cell>
          <cell r="C424" t="str">
            <v>Recobro de enfermedades alto costo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R424">
            <v>4</v>
          </cell>
          <cell r="S424">
            <v>132212</v>
          </cell>
          <cell r="T424">
            <v>132212</v>
          </cell>
          <cell r="U424">
            <v>6</v>
          </cell>
          <cell r="V424">
            <v>4</v>
          </cell>
        </row>
        <row r="425">
          <cell r="A425">
            <v>132213</v>
          </cell>
          <cell r="B425">
            <v>132213</v>
          </cell>
          <cell r="C425" t="str">
            <v>Recobro a empleadores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R425">
            <v>4</v>
          </cell>
          <cell r="S425">
            <v>132213</v>
          </cell>
          <cell r="T425">
            <v>132213</v>
          </cell>
          <cell r="U425">
            <v>6</v>
          </cell>
          <cell r="V425">
            <v>4</v>
          </cell>
        </row>
        <row r="426">
          <cell r="A426">
            <v>132214</v>
          </cell>
          <cell r="B426">
            <v>132214</v>
          </cell>
          <cell r="C426" t="str">
            <v>Cuotas de inscripción y afiliación a planes complementarios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R426">
            <v>4</v>
          </cell>
          <cell r="S426">
            <v>132214</v>
          </cell>
          <cell r="T426">
            <v>132214</v>
          </cell>
          <cell r="U426">
            <v>6</v>
          </cell>
          <cell r="V426">
            <v>4</v>
          </cell>
        </row>
        <row r="427">
          <cell r="A427">
            <v>132215</v>
          </cell>
          <cell r="B427">
            <v>132215</v>
          </cell>
          <cell r="C427" t="str">
            <v>Cuentas por cobrar No POS pendientes de radicar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R427">
            <v>4</v>
          </cell>
          <cell r="S427">
            <v>132215</v>
          </cell>
          <cell r="T427">
            <v>132215</v>
          </cell>
          <cell r="U427">
            <v>6</v>
          </cell>
          <cell r="V427">
            <v>4</v>
          </cell>
        </row>
        <row r="428">
          <cell r="A428">
            <v>132216</v>
          </cell>
          <cell r="B428">
            <v>132216</v>
          </cell>
          <cell r="C428" t="str">
            <v>Cuentas por cobrar No POS radicadas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R428">
            <v>4</v>
          </cell>
          <cell r="S428">
            <v>132216</v>
          </cell>
          <cell r="T428">
            <v>132216</v>
          </cell>
          <cell r="U428">
            <v>6</v>
          </cell>
          <cell r="V428">
            <v>4</v>
          </cell>
        </row>
        <row r="429">
          <cell r="A429">
            <v>132217</v>
          </cell>
          <cell r="B429">
            <v>132217</v>
          </cell>
          <cell r="C429" t="str">
            <v>Cuentas por cobrar entidades territoriales pendientes de radicar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R429">
            <v>4</v>
          </cell>
          <cell r="S429">
            <v>132217</v>
          </cell>
          <cell r="T429">
            <v>132217</v>
          </cell>
          <cell r="U429">
            <v>6</v>
          </cell>
          <cell r="V429">
            <v>4</v>
          </cell>
        </row>
        <row r="430">
          <cell r="A430">
            <v>132218</v>
          </cell>
          <cell r="B430">
            <v>132218</v>
          </cell>
          <cell r="C430" t="str">
            <v>Cuentas por cobrar entidades territoriales radicadas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R430">
            <v>4</v>
          </cell>
          <cell r="S430">
            <v>132218</v>
          </cell>
          <cell r="T430">
            <v>132218</v>
          </cell>
          <cell r="U430">
            <v>6</v>
          </cell>
          <cell r="V430">
            <v>4</v>
          </cell>
        </row>
        <row r="431">
          <cell r="A431">
            <v>132219</v>
          </cell>
          <cell r="B431">
            <v>132219</v>
          </cell>
          <cell r="C431" t="str">
            <v>Licencias de maternidad y paternidad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R431">
            <v>4</v>
          </cell>
          <cell r="S431">
            <v>132219</v>
          </cell>
          <cell r="T431">
            <v>132219</v>
          </cell>
          <cell r="U431">
            <v>6</v>
          </cell>
          <cell r="V431">
            <v>4</v>
          </cell>
        </row>
        <row r="432">
          <cell r="A432">
            <v>132220</v>
          </cell>
          <cell r="B432">
            <v>132220</v>
          </cell>
          <cell r="C432" t="str">
            <v>Incapacidades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R432">
            <v>4</v>
          </cell>
          <cell r="S432">
            <v>132220</v>
          </cell>
          <cell r="T432">
            <v>132220</v>
          </cell>
          <cell r="U432">
            <v>6</v>
          </cell>
          <cell r="V432">
            <v>4</v>
          </cell>
        </row>
        <row r="433">
          <cell r="A433">
            <v>132221</v>
          </cell>
          <cell r="B433">
            <v>132221</v>
          </cell>
          <cell r="C433" t="str">
            <v>Saldo a favor en proceso de compensación régimen contributivo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R433">
            <v>4</v>
          </cell>
          <cell r="S433">
            <v>132221</v>
          </cell>
          <cell r="T433">
            <v>132221</v>
          </cell>
          <cell r="U433">
            <v>6</v>
          </cell>
          <cell r="V433">
            <v>4</v>
          </cell>
        </row>
        <row r="434">
          <cell r="A434">
            <v>132222</v>
          </cell>
          <cell r="B434">
            <v>132222</v>
          </cell>
          <cell r="C434" t="str">
            <v>Programas de promoción y prevención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R434">
            <v>4</v>
          </cell>
          <cell r="S434">
            <v>132222</v>
          </cell>
          <cell r="T434">
            <v>132222</v>
          </cell>
          <cell r="U434">
            <v>6</v>
          </cell>
          <cell r="V434">
            <v>4</v>
          </cell>
        </row>
        <row r="435">
          <cell r="A435">
            <v>132281</v>
          </cell>
          <cell r="B435">
            <v>132281</v>
          </cell>
          <cell r="C435" t="str">
            <v>Giro previo sobre los recobros No POS (Cr)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R435">
            <v>4</v>
          </cell>
          <cell r="S435">
            <v>132281</v>
          </cell>
          <cell r="T435">
            <v>132281</v>
          </cell>
          <cell r="U435">
            <v>6</v>
          </cell>
          <cell r="V435">
            <v>4</v>
          </cell>
        </row>
        <row r="436">
          <cell r="A436">
            <v>132290</v>
          </cell>
          <cell r="B436">
            <v>132290</v>
          </cell>
          <cell r="C436" t="str">
            <v>Otros ingresos por la administración del sistema de seguridad social en salud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R436">
            <v>4</v>
          </cell>
          <cell r="S436">
            <v>132290</v>
          </cell>
          <cell r="T436">
            <v>132290</v>
          </cell>
          <cell r="U436">
            <v>6</v>
          </cell>
          <cell r="V436">
            <v>4</v>
          </cell>
        </row>
        <row r="437">
          <cell r="A437">
            <v>1323</v>
          </cell>
          <cell r="B437">
            <v>132300</v>
          </cell>
          <cell r="C437" t="str">
            <v>ACUERDOS DE CONCESIÓN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R437"/>
          <cell r="S437">
            <v>1323</v>
          </cell>
          <cell r="T437" t="str">
            <v>132300</v>
          </cell>
          <cell r="U437">
            <v>4</v>
          </cell>
          <cell r="V437">
            <v>3</v>
          </cell>
        </row>
        <row r="438">
          <cell r="A438">
            <v>132301</v>
          </cell>
          <cell r="B438">
            <v>132301</v>
          </cell>
          <cell r="C438" t="str">
            <v>Derechos de explotación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R438">
            <v>4</v>
          </cell>
          <cell r="S438">
            <v>132301</v>
          </cell>
          <cell r="T438">
            <v>132301</v>
          </cell>
          <cell r="U438">
            <v>6</v>
          </cell>
          <cell r="V438">
            <v>4</v>
          </cell>
        </row>
        <row r="439">
          <cell r="A439">
            <v>132303</v>
          </cell>
          <cell r="B439">
            <v>132303</v>
          </cell>
          <cell r="C439" t="str">
            <v>Derechos por cobrar al concesionario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R439">
            <v>4</v>
          </cell>
          <cell r="S439">
            <v>132303</v>
          </cell>
          <cell r="T439">
            <v>132303</v>
          </cell>
          <cell r="U439">
            <v>6</v>
          </cell>
          <cell r="V439">
            <v>4</v>
          </cell>
        </row>
        <row r="440">
          <cell r="A440">
            <v>132390</v>
          </cell>
          <cell r="B440">
            <v>132390</v>
          </cell>
          <cell r="C440" t="str">
            <v>Otros derechos en acuerdos de concesión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R440">
            <v>4</v>
          </cell>
          <cell r="S440">
            <v>132390</v>
          </cell>
          <cell r="T440">
            <v>132390</v>
          </cell>
          <cell r="U440">
            <v>6</v>
          </cell>
          <cell r="V440">
            <v>4</v>
          </cell>
        </row>
        <row r="441">
          <cell r="A441">
            <v>1325</v>
          </cell>
          <cell r="B441">
            <v>132500</v>
          </cell>
          <cell r="C441" t="str">
            <v>RECURSOS DE LOS FONDOS DE RESERVAS DE PENSIONES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R441"/>
          <cell r="S441">
            <v>1325</v>
          </cell>
          <cell r="T441" t="str">
            <v>132500</v>
          </cell>
          <cell r="U441">
            <v>4</v>
          </cell>
          <cell r="V441">
            <v>3</v>
          </cell>
        </row>
        <row r="442">
          <cell r="A442">
            <v>132501</v>
          </cell>
          <cell r="B442">
            <v>132501</v>
          </cell>
          <cell r="C442" t="str">
            <v>Cuotas partes de pensiones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R442">
            <v>4</v>
          </cell>
          <cell r="S442">
            <v>132501</v>
          </cell>
          <cell r="T442">
            <v>132501</v>
          </cell>
          <cell r="U442">
            <v>6</v>
          </cell>
          <cell r="V442">
            <v>4</v>
          </cell>
        </row>
        <row r="443">
          <cell r="A443">
            <v>132502</v>
          </cell>
          <cell r="B443">
            <v>132502</v>
          </cell>
          <cell r="C443" t="str">
            <v>Cuotas partes de bonos pensionales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R443">
            <v>4</v>
          </cell>
          <cell r="S443">
            <v>132502</v>
          </cell>
          <cell r="T443">
            <v>132502</v>
          </cell>
          <cell r="U443">
            <v>6</v>
          </cell>
          <cell r="V443">
            <v>4</v>
          </cell>
        </row>
        <row r="444">
          <cell r="A444">
            <v>132503</v>
          </cell>
          <cell r="B444">
            <v>132503</v>
          </cell>
          <cell r="C444" t="str">
            <v>Aportes estatales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R444">
            <v>4</v>
          </cell>
          <cell r="S444">
            <v>132503</v>
          </cell>
          <cell r="T444">
            <v>132503</v>
          </cell>
          <cell r="U444">
            <v>6</v>
          </cell>
          <cell r="V444">
            <v>4</v>
          </cell>
        </row>
        <row r="445">
          <cell r="A445">
            <v>132504</v>
          </cell>
          <cell r="B445">
            <v>132504</v>
          </cell>
          <cell r="C445" t="str">
            <v>Títulos pensionales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R445">
            <v>4</v>
          </cell>
          <cell r="S445">
            <v>132504</v>
          </cell>
          <cell r="T445">
            <v>132504</v>
          </cell>
          <cell r="U445">
            <v>6</v>
          </cell>
          <cell r="V445">
            <v>4</v>
          </cell>
        </row>
        <row r="446">
          <cell r="A446">
            <v>132505</v>
          </cell>
          <cell r="B446">
            <v>132505</v>
          </cell>
          <cell r="C446" t="str">
            <v>Recursos por conmutación pensional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R446">
            <v>4</v>
          </cell>
          <cell r="S446">
            <v>132505</v>
          </cell>
          <cell r="T446">
            <v>132505</v>
          </cell>
          <cell r="U446">
            <v>6</v>
          </cell>
          <cell r="V446">
            <v>4</v>
          </cell>
        </row>
        <row r="447">
          <cell r="A447">
            <v>132506</v>
          </cell>
          <cell r="B447">
            <v>132506</v>
          </cell>
          <cell r="C447" t="str">
            <v>Recursos por convalidación pensional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R447">
            <v>4</v>
          </cell>
          <cell r="S447">
            <v>132506</v>
          </cell>
          <cell r="T447">
            <v>132506</v>
          </cell>
          <cell r="U447">
            <v>6</v>
          </cell>
          <cell r="V447">
            <v>4</v>
          </cell>
        </row>
        <row r="448">
          <cell r="A448">
            <v>132507</v>
          </cell>
          <cell r="B448">
            <v>132507</v>
          </cell>
          <cell r="C448" t="str">
            <v>Reintegros pensionales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R448">
            <v>4</v>
          </cell>
          <cell r="S448">
            <v>132507</v>
          </cell>
          <cell r="T448">
            <v>132507</v>
          </cell>
          <cell r="U448">
            <v>6</v>
          </cell>
          <cell r="V448">
            <v>4</v>
          </cell>
        </row>
        <row r="449">
          <cell r="A449">
            <v>132508</v>
          </cell>
          <cell r="B449">
            <v>132508</v>
          </cell>
          <cell r="C449" t="str">
            <v>Devolución de cotizaciones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R449">
            <v>4</v>
          </cell>
          <cell r="S449">
            <v>132508</v>
          </cell>
          <cell r="T449">
            <v>132508</v>
          </cell>
          <cell r="U449">
            <v>6</v>
          </cell>
          <cell r="V449">
            <v>4</v>
          </cell>
        </row>
        <row r="450">
          <cell r="A450">
            <v>1332</v>
          </cell>
          <cell r="B450">
            <v>133200</v>
          </cell>
          <cell r="C450" t="str">
            <v>FONDO DE AHORRO Y ESTABILIZACIÓN PETROLERA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R450"/>
          <cell r="S450">
            <v>1332</v>
          </cell>
          <cell r="T450" t="str">
            <v>133200</v>
          </cell>
          <cell r="U450">
            <v>4</v>
          </cell>
          <cell r="V450">
            <v>3</v>
          </cell>
        </row>
        <row r="451">
          <cell r="A451">
            <v>133201</v>
          </cell>
          <cell r="B451">
            <v>133201</v>
          </cell>
          <cell r="C451" t="str">
            <v>Departamentos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R451">
            <v>4</v>
          </cell>
          <cell r="S451">
            <v>133201</v>
          </cell>
          <cell r="T451">
            <v>133201</v>
          </cell>
          <cell r="U451">
            <v>6</v>
          </cell>
          <cell r="V451">
            <v>4</v>
          </cell>
        </row>
        <row r="452">
          <cell r="A452">
            <v>133202</v>
          </cell>
          <cell r="B452">
            <v>133202</v>
          </cell>
          <cell r="C452" t="str">
            <v>Municipios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R452">
            <v>4</v>
          </cell>
          <cell r="S452">
            <v>133202</v>
          </cell>
          <cell r="T452">
            <v>133202</v>
          </cell>
          <cell r="U452">
            <v>6</v>
          </cell>
          <cell r="V452">
            <v>4</v>
          </cell>
        </row>
        <row r="453">
          <cell r="A453">
            <v>1333</v>
          </cell>
          <cell r="B453">
            <v>133300</v>
          </cell>
          <cell r="C453" t="str">
            <v>DERECHOS DE RECOMPRA DE CUENTAS POR COBRAR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R453"/>
          <cell r="S453">
            <v>1333</v>
          </cell>
          <cell r="T453" t="str">
            <v>133300</v>
          </cell>
          <cell r="U453">
            <v>4</v>
          </cell>
          <cell r="V453">
            <v>3</v>
          </cell>
        </row>
        <row r="454">
          <cell r="A454">
            <v>133301</v>
          </cell>
          <cell r="B454">
            <v>133301</v>
          </cell>
          <cell r="C454" t="str">
            <v>Cuentas por cobrar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R454">
            <v>4</v>
          </cell>
          <cell r="S454">
            <v>133301</v>
          </cell>
          <cell r="T454">
            <v>133301</v>
          </cell>
          <cell r="U454">
            <v>6</v>
          </cell>
          <cell r="V454">
            <v>4</v>
          </cell>
        </row>
        <row r="455">
          <cell r="A455">
            <v>1336</v>
          </cell>
          <cell r="B455">
            <v>133600</v>
          </cell>
          <cell r="C455" t="str">
            <v>SALDOS DISPONIBLES EN PATRIMONIOS AUTÓNOMOS Y OTROS RECURSOS ENTREGADOS EN ADMINISTRACIÓN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R455"/>
          <cell r="S455">
            <v>1336</v>
          </cell>
          <cell r="T455" t="str">
            <v>133600</v>
          </cell>
          <cell r="U455">
            <v>4</v>
          </cell>
          <cell r="V455">
            <v>3</v>
          </cell>
        </row>
        <row r="456">
          <cell r="A456">
            <v>133601</v>
          </cell>
          <cell r="B456">
            <v>133601</v>
          </cell>
          <cell r="C456" t="str">
            <v>Reintegros de tesorería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R456">
            <v>4</v>
          </cell>
          <cell r="S456">
            <v>133601</v>
          </cell>
          <cell r="T456">
            <v>133601</v>
          </cell>
          <cell r="U456">
            <v>6</v>
          </cell>
          <cell r="V456">
            <v>4</v>
          </cell>
        </row>
        <row r="457">
          <cell r="A457">
            <v>133602</v>
          </cell>
          <cell r="B457">
            <v>133602</v>
          </cell>
          <cell r="C457" t="str">
            <v>Derechos fiduciarios cedidos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R457">
            <v>4</v>
          </cell>
          <cell r="S457">
            <v>133602</v>
          </cell>
          <cell r="T457">
            <v>133602</v>
          </cell>
          <cell r="U457">
            <v>6</v>
          </cell>
          <cell r="V457">
            <v>4</v>
          </cell>
        </row>
        <row r="458">
          <cell r="A458">
            <v>1337</v>
          </cell>
          <cell r="B458">
            <v>133700</v>
          </cell>
          <cell r="C458" t="str">
            <v>TRANSFERENCIAS POR COBRAR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R458"/>
          <cell r="S458">
            <v>1337</v>
          </cell>
          <cell r="T458" t="str">
            <v>133700</v>
          </cell>
          <cell r="U458">
            <v>4</v>
          </cell>
          <cell r="V458">
            <v>3</v>
          </cell>
        </row>
        <row r="459">
          <cell r="A459">
            <v>133701</v>
          </cell>
          <cell r="B459">
            <v>133701</v>
          </cell>
          <cell r="C459" t="str">
            <v>Sistema General de Seguridad Social en Salud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R459">
            <v>4</v>
          </cell>
          <cell r="S459">
            <v>133701</v>
          </cell>
          <cell r="T459">
            <v>133701</v>
          </cell>
          <cell r="U459">
            <v>6</v>
          </cell>
          <cell r="V459">
            <v>4</v>
          </cell>
        </row>
        <row r="460">
          <cell r="A460">
            <v>133702</v>
          </cell>
          <cell r="B460">
            <v>133702</v>
          </cell>
          <cell r="C460" t="str">
            <v>Sistema General de Regalías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R460">
            <v>4</v>
          </cell>
          <cell r="S460">
            <v>133702</v>
          </cell>
          <cell r="T460">
            <v>133702</v>
          </cell>
          <cell r="U460">
            <v>6</v>
          </cell>
          <cell r="V460">
            <v>4</v>
          </cell>
        </row>
        <row r="461">
          <cell r="A461">
            <v>133703</v>
          </cell>
          <cell r="B461">
            <v>133703</v>
          </cell>
          <cell r="C461" t="str">
            <v>Sistema General de Participaciones - Participación para salud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R461">
            <v>4</v>
          </cell>
          <cell r="S461">
            <v>133703</v>
          </cell>
          <cell r="T461">
            <v>133703</v>
          </cell>
          <cell r="U461">
            <v>6</v>
          </cell>
          <cell r="V461">
            <v>4</v>
          </cell>
        </row>
        <row r="462">
          <cell r="A462">
            <v>133704</v>
          </cell>
          <cell r="B462">
            <v>133704</v>
          </cell>
          <cell r="C462" t="str">
            <v>Sistema General de Participaciones - Participación para educación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R462">
            <v>4</v>
          </cell>
          <cell r="S462">
            <v>133704</v>
          </cell>
          <cell r="T462">
            <v>133704</v>
          </cell>
          <cell r="U462">
            <v>6</v>
          </cell>
          <cell r="V462">
            <v>4</v>
          </cell>
        </row>
        <row r="463">
          <cell r="A463">
            <v>133705</v>
          </cell>
          <cell r="B463">
            <v>133705</v>
          </cell>
          <cell r="C463" t="str">
            <v>Sistema General de Participaciones - Participación para propósito general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R463">
            <v>4</v>
          </cell>
          <cell r="S463">
            <v>133705</v>
          </cell>
          <cell r="T463">
            <v>133705</v>
          </cell>
          <cell r="U463">
            <v>6</v>
          </cell>
          <cell r="V463">
            <v>4</v>
          </cell>
        </row>
        <row r="464">
          <cell r="A464">
            <v>133706</v>
          </cell>
          <cell r="B464">
            <v>133706</v>
          </cell>
          <cell r="C464" t="str">
            <v>Sistema General de Participaciones - Participación para pensiones - Fondo Nacional de Pensiones de las Entidades Territoriales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R464">
            <v>4</v>
          </cell>
          <cell r="S464">
            <v>133706</v>
          </cell>
          <cell r="T464">
            <v>133706</v>
          </cell>
          <cell r="U464">
            <v>6</v>
          </cell>
          <cell r="V464">
            <v>4</v>
          </cell>
        </row>
        <row r="465">
          <cell r="A465">
            <v>133707</v>
          </cell>
          <cell r="B465">
            <v>133707</v>
          </cell>
          <cell r="C465" t="str">
            <v>Sistema General de Participaciones - Programas de alimentación escolar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R465">
            <v>4</v>
          </cell>
          <cell r="S465">
            <v>133707</v>
          </cell>
          <cell r="T465">
            <v>133707</v>
          </cell>
          <cell r="U465">
            <v>6</v>
          </cell>
          <cell r="V465">
            <v>4</v>
          </cell>
        </row>
        <row r="466">
          <cell r="A466">
            <v>133708</v>
          </cell>
          <cell r="B466">
            <v>133708</v>
          </cell>
          <cell r="C466" t="str">
            <v>Sistema General de Participaciones - Municipios y distritos con ribera sobre el Río Grande de la Magdalena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R466">
            <v>4</v>
          </cell>
          <cell r="S466">
            <v>133708</v>
          </cell>
          <cell r="T466">
            <v>133708</v>
          </cell>
          <cell r="U466">
            <v>6</v>
          </cell>
          <cell r="V466">
            <v>4</v>
          </cell>
        </row>
        <row r="467">
          <cell r="A467">
            <v>133709</v>
          </cell>
          <cell r="B467">
            <v>133709</v>
          </cell>
          <cell r="C467" t="str">
            <v>Sistema General de Participaciones - Resguardos indígenas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R467">
            <v>4</v>
          </cell>
          <cell r="S467">
            <v>133709</v>
          </cell>
          <cell r="T467">
            <v>133709</v>
          </cell>
          <cell r="U467">
            <v>6</v>
          </cell>
          <cell r="V467">
            <v>4</v>
          </cell>
        </row>
        <row r="468">
          <cell r="A468">
            <v>133710</v>
          </cell>
          <cell r="B468">
            <v>133710</v>
          </cell>
          <cell r="C468" t="str">
            <v>Sistema General de Participaciones - Participación para agua potable y saneamiento básico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R468">
            <v>4</v>
          </cell>
          <cell r="S468">
            <v>133710</v>
          </cell>
          <cell r="T468">
            <v>133710</v>
          </cell>
          <cell r="U468">
            <v>6</v>
          </cell>
          <cell r="V468">
            <v>4</v>
          </cell>
        </row>
        <row r="469">
          <cell r="A469">
            <v>133711</v>
          </cell>
          <cell r="B469">
            <v>133711</v>
          </cell>
          <cell r="C469" t="str">
            <v>Sistema General de Participaciones - Atención integral a la primera infancia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R469">
            <v>4</v>
          </cell>
          <cell r="S469">
            <v>133711</v>
          </cell>
          <cell r="T469">
            <v>133711</v>
          </cell>
          <cell r="U469">
            <v>6</v>
          </cell>
          <cell r="V469">
            <v>4</v>
          </cell>
        </row>
        <row r="470">
          <cell r="A470">
            <v>133712</v>
          </cell>
          <cell r="B470">
            <v>133712</v>
          </cell>
          <cell r="C470" t="str">
            <v>Otras transferencias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R470">
            <v>4</v>
          </cell>
          <cell r="S470">
            <v>133712</v>
          </cell>
          <cell r="T470">
            <v>133712</v>
          </cell>
          <cell r="U470">
            <v>6</v>
          </cell>
          <cell r="V470">
            <v>4</v>
          </cell>
        </row>
        <row r="471">
          <cell r="A471">
            <v>1384</v>
          </cell>
          <cell r="B471">
            <v>138400</v>
          </cell>
          <cell r="C471" t="str">
            <v>OTRAS CUENTAS POR COBRAR</v>
          </cell>
          <cell r="D471">
            <v>40113212</v>
          </cell>
          <cell r="E471">
            <v>53856849</v>
          </cell>
          <cell r="F471">
            <v>45817276</v>
          </cell>
          <cell r="G471">
            <v>48152785</v>
          </cell>
          <cell r="H471">
            <v>0</v>
          </cell>
          <cell r="I471">
            <v>48152785</v>
          </cell>
          <cell r="J471">
            <v>0</v>
          </cell>
          <cell r="K471">
            <v>1</v>
          </cell>
          <cell r="R471"/>
          <cell r="S471">
            <v>1384</v>
          </cell>
          <cell r="T471" t="str">
            <v>138400</v>
          </cell>
          <cell r="U471">
            <v>4</v>
          </cell>
          <cell r="V471">
            <v>3</v>
          </cell>
        </row>
        <row r="472">
          <cell r="A472">
            <v>138401</v>
          </cell>
          <cell r="B472">
            <v>138401</v>
          </cell>
          <cell r="C472" t="str">
            <v>Aportes de capital por cobrar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R472">
            <v>4</v>
          </cell>
          <cell r="S472">
            <v>138401</v>
          </cell>
          <cell r="T472">
            <v>138401</v>
          </cell>
          <cell r="U472">
            <v>6</v>
          </cell>
          <cell r="V472">
            <v>4</v>
          </cell>
        </row>
        <row r="473">
          <cell r="A473">
            <v>138402</v>
          </cell>
          <cell r="B473">
            <v>138402</v>
          </cell>
          <cell r="C473" t="str">
            <v>Aportes pensionales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R473">
            <v>4</v>
          </cell>
          <cell r="S473">
            <v>138402</v>
          </cell>
          <cell r="T473">
            <v>138402</v>
          </cell>
          <cell r="U473">
            <v>6</v>
          </cell>
          <cell r="V473">
            <v>4</v>
          </cell>
        </row>
        <row r="474">
          <cell r="A474">
            <v>138403</v>
          </cell>
          <cell r="B474">
            <v>138403</v>
          </cell>
          <cell r="C474" t="str">
            <v>Apoyo del fondo empresarial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R474">
            <v>4</v>
          </cell>
          <cell r="S474">
            <v>138403</v>
          </cell>
          <cell r="T474">
            <v>138403</v>
          </cell>
          <cell r="U474">
            <v>6</v>
          </cell>
          <cell r="V474">
            <v>4</v>
          </cell>
        </row>
        <row r="475">
          <cell r="A475">
            <v>138404</v>
          </cell>
          <cell r="B475">
            <v>138404</v>
          </cell>
          <cell r="C475" t="str">
            <v>Cartera improductiva adquirida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R475">
            <v>4</v>
          </cell>
          <cell r="S475">
            <v>138404</v>
          </cell>
          <cell r="T475">
            <v>138404</v>
          </cell>
          <cell r="U475">
            <v>6</v>
          </cell>
          <cell r="V475">
            <v>4</v>
          </cell>
        </row>
        <row r="476">
          <cell r="A476">
            <v>138405</v>
          </cell>
          <cell r="B476">
            <v>138405</v>
          </cell>
          <cell r="C476" t="str">
            <v>Comisiones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R476">
            <v>4</v>
          </cell>
          <cell r="S476">
            <v>138405</v>
          </cell>
          <cell r="T476">
            <v>138405</v>
          </cell>
          <cell r="U476">
            <v>6</v>
          </cell>
          <cell r="V476">
            <v>4</v>
          </cell>
        </row>
        <row r="477">
          <cell r="A477">
            <v>138406</v>
          </cell>
          <cell r="B477">
            <v>138406</v>
          </cell>
          <cell r="C477" t="str">
            <v>Contratos para la gestión de servicios públicos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R477">
            <v>4</v>
          </cell>
          <cell r="S477">
            <v>138406</v>
          </cell>
          <cell r="T477">
            <v>138406</v>
          </cell>
          <cell r="U477">
            <v>6</v>
          </cell>
          <cell r="V477">
            <v>4</v>
          </cell>
        </row>
        <row r="478">
          <cell r="A478">
            <v>138407</v>
          </cell>
          <cell r="B478">
            <v>138407</v>
          </cell>
          <cell r="C478" t="str">
            <v>Derechos a favor en operaciones conjuntas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R478">
            <v>4</v>
          </cell>
          <cell r="S478">
            <v>138407</v>
          </cell>
          <cell r="T478">
            <v>138407</v>
          </cell>
          <cell r="U478">
            <v>6</v>
          </cell>
          <cell r="V478">
            <v>4</v>
          </cell>
        </row>
        <row r="479">
          <cell r="A479">
            <v>138408</v>
          </cell>
          <cell r="B479">
            <v>138408</v>
          </cell>
          <cell r="C479" t="str">
            <v>Cuotas partes de pensiones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R479">
            <v>4</v>
          </cell>
          <cell r="S479">
            <v>138408</v>
          </cell>
          <cell r="T479">
            <v>138408</v>
          </cell>
          <cell r="U479">
            <v>6</v>
          </cell>
          <cell r="V479">
            <v>4</v>
          </cell>
        </row>
        <row r="480">
          <cell r="A480">
            <v>138409</v>
          </cell>
          <cell r="B480">
            <v>138409</v>
          </cell>
          <cell r="C480" t="str">
            <v>Depósitos en entidades intervenidas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R480">
            <v>4</v>
          </cell>
          <cell r="S480">
            <v>138409</v>
          </cell>
          <cell r="T480">
            <v>138409</v>
          </cell>
          <cell r="U480">
            <v>6</v>
          </cell>
          <cell r="V480">
            <v>4</v>
          </cell>
        </row>
        <row r="481">
          <cell r="A481">
            <v>138410</v>
          </cell>
          <cell r="B481">
            <v>138410</v>
          </cell>
          <cell r="C481" t="str">
            <v>Derechos cobrados por terceros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R481">
            <v>4</v>
          </cell>
          <cell r="S481">
            <v>138410</v>
          </cell>
          <cell r="T481">
            <v>138410</v>
          </cell>
          <cell r="U481">
            <v>6</v>
          </cell>
          <cell r="V481">
            <v>4</v>
          </cell>
        </row>
        <row r="482">
          <cell r="A482">
            <v>138411</v>
          </cell>
          <cell r="B482">
            <v>138411</v>
          </cell>
          <cell r="C482" t="str">
            <v>Derechos por incumplimiento de créditos garantizados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R482">
            <v>4</v>
          </cell>
          <cell r="S482">
            <v>138411</v>
          </cell>
          <cell r="T482">
            <v>138411</v>
          </cell>
          <cell r="U482">
            <v>6</v>
          </cell>
          <cell r="V482">
            <v>4</v>
          </cell>
        </row>
        <row r="483">
          <cell r="A483">
            <v>138412</v>
          </cell>
          <cell r="B483">
            <v>138412</v>
          </cell>
          <cell r="C483" t="str">
            <v>Descuentos no autorizados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R483">
            <v>4</v>
          </cell>
          <cell r="S483">
            <v>138412</v>
          </cell>
          <cell r="T483">
            <v>138412</v>
          </cell>
          <cell r="U483">
            <v>6</v>
          </cell>
          <cell r="V483">
            <v>4</v>
          </cell>
        </row>
        <row r="484">
          <cell r="A484">
            <v>138413</v>
          </cell>
          <cell r="B484">
            <v>138413</v>
          </cell>
          <cell r="C484" t="str">
            <v>Devolución IVA para entidades de educación superior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R484">
            <v>4</v>
          </cell>
          <cell r="S484">
            <v>138413</v>
          </cell>
          <cell r="T484">
            <v>138413</v>
          </cell>
          <cell r="U484">
            <v>6</v>
          </cell>
          <cell r="V484">
            <v>4</v>
          </cell>
        </row>
        <row r="485">
          <cell r="A485">
            <v>138414</v>
          </cell>
          <cell r="B485">
            <v>138414</v>
          </cell>
          <cell r="C485" t="str">
            <v>Dividendos y participaciones por cobrar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R485">
            <v>4</v>
          </cell>
          <cell r="S485">
            <v>138414</v>
          </cell>
          <cell r="T485">
            <v>138414</v>
          </cell>
          <cell r="U485">
            <v>6</v>
          </cell>
          <cell r="V485">
            <v>4</v>
          </cell>
        </row>
        <row r="486">
          <cell r="A486">
            <v>138416</v>
          </cell>
          <cell r="B486">
            <v>138416</v>
          </cell>
          <cell r="C486" t="str">
            <v>Enajenación de activos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R486">
            <v>4</v>
          </cell>
          <cell r="S486">
            <v>138416</v>
          </cell>
          <cell r="T486">
            <v>138416</v>
          </cell>
          <cell r="U486">
            <v>6</v>
          </cell>
          <cell r="V486">
            <v>4</v>
          </cell>
        </row>
        <row r="487">
          <cell r="A487">
            <v>138417</v>
          </cell>
          <cell r="B487">
            <v>138417</v>
          </cell>
          <cell r="C487" t="str">
            <v>Esquemas de cobro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R487">
            <v>4</v>
          </cell>
          <cell r="S487">
            <v>138417</v>
          </cell>
          <cell r="T487">
            <v>138417</v>
          </cell>
          <cell r="U487">
            <v>6</v>
          </cell>
          <cell r="V487">
            <v>4</v>
          </cell>
        </row>
        <row r="488">
          <cell r="A488">
            <v>138418</v>
          </cell>
          <cell r="B488">
            <v>138418</v>
          </cell>
          <cell r="C488" t="str">
            <v>Excedentes financieros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R488">
            <v>4</v>
          </cell>
          <cell r="S488">
            <v>138418</v>
          </cell>
          <cell r="T488">
            <v>138418</v>
          </cell>
          <cell r="U488">
            <v>6</v>
          </cell>
          <cell r="V488">
            <v>4</v>
          </cell>
        </row>
        <row r="489">
          <cell r="A489">
            <v>138419</v>
          </cell>
          <cell r="B489">
            <v>138419</v>
          </cell>
          <cell r="C489" t="str">
            <v>Faltantes de bienes aprehendidos o incautados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R489">
            <v>4</v>
          </cell>
          <cell r="S489">
            <v>138419</v>
          </cell>
          <cell r="T489">
            <v>138419</v>
          </cell>
          <cell r="U489">
            <v>6</v>
          </cell>
          <cell r="V489">
            <v>4</v>
          </cell>
        </row>
        <row r="490">
          <cell r="A490">
            <v>138420</v>
          </cell>
          <cell r="B490">
            <v>138420</v>
          </cell>
          <cell r="C490" t="str">
            <v>Honorarios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R490">
            <v>4</v>
          </cell>
          <cell r="S490">
            <v>138420</v>
          </cell>
          <cell r="T490">
            <v>138420</v>
          </cell>
          <cell r="U490">
            <v>6</v>
          </cell>
          <cell r="V490">
            <v>4</v>
          </cell>
        </row>
        <row r="491">
          <cell r="A491">
            <v>138421</v>
          </cell>
          <cell r="B491">
            <v>138421</v>
          </cell>
          <cell r="C491" t="str">
            <v>Indemnizaciones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R491">
            <v>4</v>
          </cell>
          <cell r="S491">
            <v>138421</v>
          </cell>
          <cell r="T491">
            <v>138421</v>
          </cell>
          <cell r="U491">
            <v>6</v>
          </cell>
          <cell r="V491">
            <v>4</v>
          </cell>
        </row>
        <row r="492">
          <cell r="A492">
            <v>138422</v>
          </cell>
          <cell r="B492">
            <v>138422</v>
          </cell>
          <cell r="C492" t="str">
            <v>Intereses de fondos vendidos con compromiso de reventa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R492">
            <v>4</v>
          </cell>
          <cell r="S492">
            <v>138422</v>
          </cell>
          <cell r="T492">
            <v>138422</v>
          </cell>
          <cell r="U492">
            <v>6</v>
          </cell>
          <cell r="V492">
            <v>4</v>
          </cell>
        </row>
        <row r="493">
          <cell r="A493">
            <v>138423</v>
          </cell>
          <cell r="B493">
            <v>138423</v>
          </cell>
          <cell r="C493" t="str">
            <v>Intereses de fondos vendidos ordinarios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R493">
            <v>4</v>
          </cell>
          <cell r="S493">
            <v>138423</v>
          </cell>
          <cell r="T493">
            <v>138423</v>
          </cell>
          <cell r="U493">
            <v>6</v>
          </cell>
          <cell r="V493">
            <v>4</v>
          </cell>
        </row>
        <row r="494">
          <cell r="A494">
            <v>138424</v>
          </cell>
          <cell r="B494">
            <v>138424</v>
          </cell>
          <cell r="C494" t="str">
            <v>Margen en la comercialización de bienes y servicios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R494">
            <v>4</v>
          </cell>
          <cell r="S494">
            <v>138424</v>
          </cell>
          <cell r="T494">
            <v>138424</v>
          </cell>
          <cell r="U494">
            <v>6</v>
          </cell>
          <cell r="V494">
            <v>4</v>
          </cell>
        </row>
        <row r="495">
          <cell r="A495">
            <v>138425</v>
          </cell>
          <cell r="B495">
            <v>138425</v>
          </cell>
          <cell r="C495" t="str">
            <v>Margen en la contratación de servicios de salud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R495">
            <v>4</v>
          </cell>
          <cell r="S495">
            <v>138425</v>
          </cell>
          <cell r="T495">
            <v>138425</v>
          </cell>
          <cell r="U495">
            <v>6</v>
          </cell>
          <cell r="V495">
            <v>4</v>
          </cell>
        </row>
        <row r="496">
          <cell r="A496">
            <v>138426</v>
          </cell>
          <cell r="B496">
            <v>138426</v>
          </cell>
          <cell r="C496" t="str">
            <v>Pago por cuenta de terceros</v>
          </cell>
          <cell r="D496">
            <v>40113212</v>
          </cell>
          <cell r="E496">
            <v>53856849</v>
          </cell>
          <cell r="F496">
            <v>45817276</v>
          </cell>
          <cell r="G496">
            <v>48152785</v>
          </cell>
          <cell r="H496">
            <v>0</v>
          </cell>
          <cell r="I496">
            <v>48152785</v>
          </cell>
          <cell r="J496">
            <v>0</v>
          </cell>
          <cell r="K496">
            <v>1</v>
          </cell>
          <cell r="R496">
            <v>4</v>
          </cell>
          <cell r="S496">
            <v>138426</v>
          </cell>
          <cell r="T496">
            <v>138426</v>
          </cell>
          <cell r="U496">
            <v>6</v>
          </cell>
          <cell r="V496">
            <v>4</v>
          </cell>
        </row>
        <row r="497">
          <cell r="A497">
            <v>138427</v>
          </cell>
          <cell r="B497">
            <v>138427</v>
          </cell>
          <cell r="C497" t="str">
            <v>Recursos de acreedores reintegrados a tesorerías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R497">
            <v>4</v>
          </cell>
          <cell r="S497">
            <v>138427</v>
          </cell>
          <cell r="T497">
            <v>138427</v>
          </cell>
          <cell r="U497">
            <v>6</v>
          </cell>
          <cell r="V497">
            <v>4</v>
          </cell>
        </row>
        <row r="498">
          <cell r="A498">
            <v>138428</v>
          </cell>
          <cell r="B498">
            <v>138428</v>
          </cell>
          <cell r="C498" t="str">
            <v>Recursos de cofinanciación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R498">
            <v>4</v>
          </cell>
          <cell r="S498">
            <v>138428</v>
          </cell>
          <cell r="T498">
            <v>138428</v>
          </cell>
          <cell r="U498">
            <v>6</v>
          </cell>
          <cell r="V498">
            <v>4</v>
          </cell>
        </row>
        <row r="499">
          <cell r="A499">
            <v>138429</v>
          </cell>
          <cell r="B499">
            <v>138429</v>
          </cell>
          <cell r="C499" t="str">
            <v>Recursos de FONTV asignados no ejecutados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R499">
            <v>4</v>
          </cell>
          <cell r="S499">
            <v>138429</v>
          </cell>
          <cell r="T499">
            <v>138429</v>
          </cell>
          <cell r="U499">
            <v>6</v>
          </cell>
          <cell r="V499">
            <v>4</v>
          </cell>
        </row>
        <row r="500">
          <cell r="A500">
            <v>138430</v>
          </cell>
          <cell r="B500">
            <v>138430</v>
          </cell>
          <cell r="C500" t="str">
            <v>Recursos recibidos de las cajas de compensación familiar para actividades de promoción y prevención de la salud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R500">
            <v>4</v>
          </cell>
          <cell r="S500">
            <v>138430</v>
          </cell>
          <cell r="T500">
            <v>138430</v>
          </cell>
          <cell r="U500">
            <v>6</v>
          </cell>
          <cell r="V500">
            <v>4</v>
          </cell>
        </row>
        <row r="501">
          <cell r="A501">
            <v>138431</v>
          </cell>
          <cell r="B501">
            <v>138431</v>
          </cell>
          <cell r="C501" t="str">
            <v>Rendimiento sobre depósitos judiciales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R501">
            <v>4</v>
          </cell>
          <cell r="S501">
            <v>138431</v>
          </cell>
          <cell r="T501">
            <v>138431</v>
          </cell>
          <cell r="U501">
            <v>6</v>
          </cell>
          <cell r="V501">
            <v>4</v>
          </cell>
        </row>
        <row r="502">
          <cell r="A502">
            <v>138432</v>
          </cell>
          <cell r="B502">
            <v>138432</v>
          </cell>
          <cell r="C502" t="str">
            <v>Responsabilidades fiscales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R502">
            <v>4</v>
          </cell>
          <cell r="S502">
            <v>138432</v>
          </cell>
          <cell r="T502">
            <v>138432</v>
          </cell>
          <cell r="U502">
            <v>6</v>
          </cell>
          <cell r="V502">
            <v>4</v>
          </cell>
        </row>
        <row r="503">
          <cell r="A503">
            <v>138435</v>
          </cell>
          <cell r="B503">
            <v>138435</v>
          </cell>
          <cell r="C503" t="str">
            <v>Intereses de mora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R503">
            <v>4</v>
          </cell>
          <cell r="S503">
            <v>138435</v>
          </cell>
          <cell r="T503">
            <v>138435</v>
          </cell>
          <cell r="U503">
            <v>6</v>
          </cell>
          <cell r="V503">
            <v>4</v>
          </cell>
        </row>
        <row r="504">
          <cell r="A504">
            <v>138436</v>
          </cell>
          <cell r="B504">
            <v>138436</v>
          </cell>
          <cell r="C504" t="str">
            <v>Otros intereses por cobrar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R504">
            <v>4</v>
          </cell>
          <cell r="S504">
            <v>138436</v>
          </cell>
          <cell r="T504">
            <v>138436</v>
          </cell>
          <cell r="U504">
            <v>6</v>
          </cell>
          <cell r="V504">
            <v>4</v>
          </cell>
        </row>
        <row r="505">
          <cell r="A505">
            <v>138437</v>
          </cell>
          <cell r="B505">
            <v>138437</v>
          </cell>
          <cell r="C505" t="str">
            <v>Contratos de construcción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R505">
            <v>4</v>
          </cell>
          <cell r="S505">
            <v>138437</v>
          </cell>
          <cell r="T505">
            <v>138437</v>
          </cell>
          <cell r="U505">
            <v>6</v>
          </cell>
          <cell r="V505">
            <v>4</v>
          </cell>
        </row>
        <row r="506">
          <cell r="A506">
            <v>138438</v>
          </cell>
          <cell r="B506">
            <v>138438</v>
          </cell>
          <cell r="C506" t="str">
            <v>Compensación o indemnización por deterioro, pérdidas o abandonos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R506">
            <v>4</v>
          </cell>
          <cell r="S506">
            <v>138438</v>
          </cell>
          <cell r="T506">
            <v>138438</v>
          </cell>
          <cell r="U506">
            <v>6</v>
          </cell>
          <cell r="V506">
            <v>4</v>
          </cell>
        </row>
        <row r="507">
          <cell r="A507">
            <v>138439</v>
          </cell>
          <cell r="B507">
            <v>138439</v>
          </cell>
          <cell r="C507" t="str">
            <v>Arrendamiento operativo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R507">
            <v>4</v>
          </cell>
          <cell r="S507">
            <v>138439</v>
          </cell>
          <cell r="T507">
            <v>138439</v>
          </cell>
          <cell r="U507">
            <v>6</v>
          </cell>
          <cell r="V507">
            <v>4</v>
          </cell>
        </row>
        <row r="508">
          <cell r="A508">
            <v>138440</v>
          </cell>
          <cell r="B508">
            <v>138440</v>
          </cell>
          <cell r="C508" t="str">
            <v>Rendimientos de recursos del Sistema General de Regalías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R508">
            <v>4</v>
          </cell>
          <cell r="S508">
            <v>138440</v>
          </cell>
          <cell r="T508">
            <v>138440</v>
          </cell>
          <cell r="U508">
            <v>6</v>
          </cell>
          <cell r="V508">
            <v>4</v>
          </cell>
        </row>
        <row r="509">
          <cell r="A509">
            <v>138441</v>
          </cell>
          <cell r="B509">
            <v>138441</v>
          </cell>
          <cell r="C509" t="str">
            <v>Auditorías realizadas por la Entidad Administradora de los Recursos de la Seguridad Social en Salud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R509">
            <v>4</v>
          </cell>
          <cell r="S509">
            <v>138441</v>
          </cell>
          <cell r="T509">
            <v>138441</v>
          </cell>
          <cell r="U509">
            <v>6</v>
          </cell>
          <cell r="V509">
            <v>4</v>
          </cell>
        </row>
        <row r="510">
          <cell r="A510">
            <v>138442</v>
          </cell>
          <cell r="B510">
            <v>138442</v>
          </cell>
          <cell r="C510" t="str">
            <v>Cuota alimentaria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R510">
            <v>4</v>
          </cell>
          <cell r="S510">
            <v>138442</v>
          </cell>
          <cell r="T510">
            <v>138442</v>
          </cell>
          <cell r="U510">
            <v>6</v>
          </cell>
          <cell r="V510">
            <v>4</v>
          </cell>
        </row>
        <row r="511">
          <cell r="A511">
            <v>138443</v>
          </cell>
          <cell r="B511">
            <v>138443</v>
          </cell>
          <cell r="C511" t="str">
            <v>Prueba de paternidad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R511">
            <v>4</v>
          </cell>
          <cell r="S511">
            <v>138443</v>
          </cell>
          <cell r="T511">
            <v>138443</v>
          </cell>
          <cell r="U511">
            <v>6</v>
          </cell>
          <cell r="V511">
            <v>4</v>
          </cell>
        </row>
        <row r="512">
          <cell r="A512">
            <v>138444</v>
          </cell>
          <cell r="B512">
            <v>138444</v>
          </cell>
          <cell r="C512" t="str">
            <v>Regalías y rendimientos recaudados pendientes de transferir al Sistema General de Regalías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R512">
            <v>4</v>
          </cell>
          <cell r="S512">
            <v>138444</v>
          </cell>
          <cell r="T512">
            <v>138444</v>
          </cell>
          <cell r="U512">
            <v>6</v>
          </cell>
          <cell r="V512">
            <v>4</v>
          </cell>
        </row>
        <row r="513">
          <cell r="A513">
            <v>138446</v>
          </cell>
          <cell r="B513">
            <v>138446</v>
          </cell>
          <cell r="C513" t="str">
            <v>Servicios de seguridad y escolta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R513">
            <v>4</v>
          </cell>
          <cell r="S513">
            <v>138446</v>
          </cell>
          <cell r="T513">
            <v>138446</v>
          </cell>
          <cell r="U513">
            <v>6</v>
          </cell>
          <cell r="V513">
            <v>4</v>
          </cell>
        </row>
        <row r="514">
          <cell r="A514">
            <v>138490</v>
          </cell>
          <cell r="B514">
            <v>138490</v>
          </cell>
          <cell r="C514" t="str">
            <v>Otras cuentas por cobrar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R514">
            <v>4</v>
          </cell>
          <cell r="S514">
            <v>138490</v>
          </cell>
          <cell r="T514">
            <v>138490</v>
          </cell>
          <cell r="U514">
            <v>6</v>
          </cell>
          <cell r="V514">
            <v>4</v>
          </cell>
        </row>
        <row r="515">
          <cell r="A515">
            <v>1385</v>
          </cell>
          <cell r="B515">
            <v>138500</v>
          </cell>
          <cell r="C515" t="str">
            <v>CUENTAS POR COBRAR DE DIFÍCIL RECAUDO</v>
          </cell>
          <cell r="D515">
            <v>226901078.46000001</v>
          </cell>
          <cell r="E515">
            <v>0</v>
          </cell>
          <cell r="F515">
            <v>0</v>
          </cell>
          <cell r="G515">
            <v>226901078.46000001</v>
          </cell>
          <cell r="H515">
            <v>0</v>
          </cell>
          <cell r="I515">
            <v>226901078.46000001</v>
          </cell>
          <cell r="J515">
            <v>0</v>
          </cell>
          <cell r="K515">
            <v>1</v>
          </cell>
          <cell r="R515"/>
          <cell r="S515">
            <v>1385</v>
          </cell>
          <cell r="T515" t="str">
            <v>138500</v>
          </cell>
          <cell r="U515">
            <v>4</v>
          </cell>
          <cell r="V515">
            <v>3</v>
          </cell>
        </row>
        <row r="516">
          <cell r="A516">
            <v>138501</v>
          </cell>
          <cell r="B516">
            <v>138501</v>
          </cell>
          <cell r="C516" t="str">
            <v>Venta de bienes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R516">
            <v>4</v>
          </cell>
          <cell r="S516">
            <v>138501</v>
          </cell>
          <cell r="T516">
            <v>138501</v>
          </cell>
          <cell r="U516">
            <v>6</v>
          </cell>
          <cell r="V516">
            <v>4</v>
          </cell>
        </row>
        <row r="517">
          <cell r="A517">
            <v>138502</v>
          </cell>
          <cell r="B517">
            <v>138502</v>
          </cell>
          <cell r="C517" t="str">
            <v>Prestación de servicios</v>
          </cell>
          <cell r="D517">
            <v>175079348</v>
          </cell>
          <cell r="E517">
            <v>0</v>
          </cell>
          <cell r="F517">
            <v>0</v>
          </cell>
          <cell r="G517">
            <v>175079348</v>
          </cell>
          <cell r="H517">
            <v>0</v>
          </cell>
          <cell r="I517">
            <v>175079348</v>
          </cell>
          <cell r="J517">
            <v>0</v>
          </cell>
          <cell r="K517">
            <v>1</v>
          </cell>
          <cell r="R517">
            <v>4</v>
          </cell>
          <cell r="S517">
            <v>138502</v>
          </cell>
          <cell r="T517">
            <v>138502</v>
          </cell>
          <cell r="U517">
            <v>6</v>
          </cell>
          <cell r="V517">
            <v>4</v>
          </cell>
        </row>
        <row r="518">
          <cell r="A518">
            <v>138503</v>
          </cell>
          <cell r="B518">
            <v>138503</v>
          </cell>
          <cell r="C518" t="str">
            <v>Servicio de energía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R518">
            <v>4</v>
          </cell>
          <cell r="S518">
            <v>138503</v>
          </cell>
          <cell r="T518">
            <v>138503</v>
          </cell>
          <cell r="U518">
            <v>6</v>
          </cell>
          <cell r="V518">
            <v>4</v>
          </cell>
        </row>
        <row r="519">
          <cell r="A519">
            <v>138504</v>
          </cell>
          <cell r="B519">
            <v>138504</v>
          </cell>
          <cell r="C519" t="str">
            <v>Servicio de acueducto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R519">
            <v>4</v>
          </cell>
          <cell r="S519">
            <v>138504</v>
          </cell>
          <cell r="T519">
            <v>138504</v>
          </cell>
          <cell r="U519">
            <v>6</v>
          </cell>
          <cell r="V519">
            <v>4</v>
          </cell>
        </row>
        <row r="520">
          <cell r="A520">
            <v>138505</v>
          </cell>
          <cell r="B520">
            <v>138505</v>
          </cell>
          <cell r="C520" t="str">
            <v>Servicio de alcantarillado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R520">
            <v>4</v>
          </cell>
          <cell r="S520">
            <v>138505</v>
          </cell>
          <cell r="T520">
            <v>138505</v>
          </cell>
          <cell r="U520">
            <v>6</v>
          </cell>
          <cell r="V520">
            <v>4</v>
          </cell>
        </row>
        <row r="521">
          <cell r="A521">
            <v>138506</v>
          </cell>
          <cell r="B521">
            <v>138506</v>
          </cell>
          <cell r="C521" t="str">
            <v>Servicio de aseo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R521">
            <v>4</v>
          </cell>
          <cell r="S521">
            <v>138506</v>
          </cell>
          <cell r="T521">
            <v>138506</v>
          </cell>
          <cell r="U521">
            <v>6</v>
          </cell>
          <cell r="V521">
            <v>4</v>
          </cell>
        </row>
        <row r="522">
          <cell r="A522">
            <v>138507</v>
          </cell>
          <cell r="B522">
            <v>138507</v>
          </cell>
          <cell r="C522" t="str">
            <v>Servicio de gas combustible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R522">
            <v>4</v>
          </cell>
          <cell r="S522">
            <v>138507</v>
          </cell>
          <cell r="T522">
            <v>138507</v>
          </cell>
          <cell r="U522">
            <v>6</v>
          </cell>
          <cell r="V522">
            <v>4</v>
          </cell>
        </row>
        <row r="523">
          <cell r="A523">
            <v>138508</v>
          </cell>
          <cell r="B523">
            <v>138508</v>
          </cell>
          <cell r="C523" t="str">
            <v>Servicio de telecomunicaciones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R523">
            <v>4</v>
          </cell>
          <cell r="S523">
            <v>138508</v>
          </cell>
          <cell r="T523">
            <v>138508</v>
          </cell>
          <cell r="U523">
            <v>6</v>
          </cell>
          <cell r="V523">
            <v>4</v>
          </cell>
        </row>
        <row r="524">
          <cell r="A524">
            <v>138509</v>
          </cell>
          <cell r="B524">
            <v>138509</v>
          </cell>
          <cell r="C524" t="str">
            <v>Prestación de servicios de salud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R524">
            <v>4</v>
          </cell>
          <cell r="S524">
            <v>138509</v>
          </cell>
          <cell r="T524">
            <v>138509</v>
          </cell>
          <cell r="U524">
            <v>6</v>
          </cell>
          <cell r="V524">
            <v>4</v>
          </cell>
        </row>
        <row r="525">
          <cell r="A525">
            <v>138510</v>
          </cell>
          <cell r="B525">
            <v>138510</v>
          </cell>
          <cell r="C525" t="str">
            <v>Administración del sistema de seguridad social en salud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R525">
            <v>4</v>
          </cell>
          <cell r="S525">
            <v>138510</v>
          </cell>
          <cell r="T525">
            <v>138510</v>
          </cell>
          <cell r="U525">
            <v>6</v>
          </cell>
          <cell r="V525">
            <v>4</v>
          </cell>
        </row>
        <row r="526">
          <cell r="A526">
            <v>138511</v>
          </cell>
          <cell r="B526">
            <v>138511</v>
          </cell>
          <cell r="C526" t="str">
            <v>Recursos de los fondos de reservas de pensiones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R526">
            <v>4</v>
          </cell>
          <cell r="S526">
            <v>138511</v>
          </cell>
          <cell r="T526">
            <v>138511</v>
          </cell>
          <cell r="U526">
            <v>6</v>
          </cell>
          <cell r="V526">
            <v>4</v>
          </cell>
        </row>
        <row r="527">
          <cell r="A527">
            <v>138514</v>
          </cell>
          <cell r="B527">
            <v>138514</v>
          </cell>
          <cell r="C527" t="str">
            <v>Impuestos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R527">
            <v>4</v>
          </cell>
          <cell r="S527">
            <v>138514</v>
          </cell>
          <cell r="T527">
            <v>138514</v>
          </cell>
          <cell r="U527">
            <v>6</v>
          </cell>
          <cell r="V527">
            <v>4</v>
          </cell>
        </row>
        <row r="528">
          <cell r="A528">
            <v>138515</v>
          </cell>
          <cell r="B528">
            <v>138515</v>
          </cell>
          <cell r="C528" t="str">
            <v>Contribuciones, tasas e ingresos no tributarios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R528">
            <v>4</v>
          </cell>
          <cell r="S528">
            <v>138515</v>
          </cell>
          <cell r="T528">
            <v>138515</v>
          </cell>
          <cell r="U528">
            <v>6</v>
          </cell>
          <cell r="V528">
            <v>4</v>
          </cell>
        </row>
        <row r="529">
          <cell r="A529">
            <v>138516</v>
          </cell>
          <cell r="B529">
            <v>138516</v>
          </cell>
          <cell r="C529" t="str">
            <v>Aportes sobre la nómina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R529">
            <v>4</v>
          </cell>
          <cell r="S529">
            <v>138516</v>
          </cell>
          <cell r="T529">
            <v>138516</v>
          </cell>
          <cell r="U529">
            <v>6</v>
          </cell>
          <cell r="V529">
            <v>4</v>
          </cell>
        </row>
        <row r="530">
          <cell r="A530">
            <v>138517</v>
          </cell>
          <cell r="B530">
            <v>138517</v>
          </cell>
          <cell r="C530" t="str">
            <v>Rentas parafiscales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R530">
            <v>4</v>
          </cell>
          <cell r="S530">
            <v>138517</v>
          </cell>
          <cell r="T530">
            <v>138517</v>
          </cell>
          <cell r="U530">
            <v>6</v>
          </cell>
          <cell r="V530">
            <v>4</v>
          </cell>
        </row>
        <row r="531">
          <cell r="A531">
            <v>138518</v>
          </cell>
          <cell r="B531">
            <v>138518</v>
          </cell>
          <cell r="C531" t="str">
            <v>Recursos destinados a la financiación del Sistema General de Seguridad Social en Salud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R531">
            <v>4</v>
          </cell>
          <cell r="S531">
            <v>138518</v>
          </cell>
          <cell r="T531">
            <v>138518</v>
          </cell>
          <cell r="U531">
            <v>6</v>
          </cell>
          <cell r="V531">
            <v>4</v>
          </cell>
        </row>
        <row r="532">
          <cell r="A532">
            <v>138590</v>
          </cell>
          <cell r="B532">
            <v>138590</v>
          </cell>
          <cell r="C532" t="str">
            <v>Otras cuentas por cobrar de difícil recaudo</v>
          </cell>
          <cell r="D532">
            <v>51821730.460000001</v>
          </cell>
          <cell r="E532">
            <v>0</v>
          </cell>
          <cell r="F532">
            <v>0</v>
          </cell>
          <cell r="G532">
            <v>51821730.460000001</v>
          </cell>
          <cell r="H532">
            <v>0</v>
          </cell>
          <cell r="I532">
            <v>51821730.460000001</v>
          </cell>
          <cell r="J532">
            <v>0</v>
          </cell>
          <cell r="K532">
            <v>1</v>
          </cell>
          <cell r="R532">
            <v>4</v>
          </cell>
          <cell r="S532">
            <v>138590</v>
          </cell>
          <cell r="T532">
            <v>138590</v>
          </cell>
          <cell r="U532">
            <v>6</v>
          </cell>
          <cell r="V532">
            <v>4</v>
          </cell>
        </row>
        <row r="533">
          <cell r="A533">
            <v>1386</v>
          </cell>
          <cell r="B533">
            <v>138600</v>
          </cell>
          <cell r="C533" t="str">
            <v>DETERIORO ACUMULADO DE CUENTAS POR COBRAR (CR)</v>
          </cell>
          <cell r="D533">
            <v>-510159355.31000006</v>
          </cell>
          <cell r="E533">
            <v>0</v>
          </cell>
          <cell r="F533">
            <v>0</v>
          </cell>
          <cell r="G533">
            <v>-510159355.31000006</v>
          </cell>
          <cell r="H533">
            <v>-447275527.48000002</v>
          </cell>
          <cell r="I533">
            <v>-62883827.829999998</v>
          </cell>
          <cell r="J533">
            <v>0</v>
          </cell>
          <cell r="K533">
            <v>1</v>
          </cell>
          <cell r="R533"/>
          <cell r="S533">
            <v>1386</v>
          </cell>
          <cell r="T533" t="str">
            <v>138600</v>
          </cell>
          <cell r="U533">
            <v>4</v>
          </cell>
          <cell r="V533">
            <v>3</v>
          </cell>
        </row>
        <row r="534">
          <cell r="A534">
            <v>138601</v>
          </cell>
          <cell r="B534">
            <v>138601</v>
          </cell>
          <cell r="C534" t="str">
            <v>Venta de bienes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R534">
            <v>4</v>
          </cell>
          <cell r="S534">
            <v>138601</v>
          </cell>
          <cell r="T534">
            <v>138601</v>
          </cell>
          <cell r="U534">
            <v>6</v>
          </cell>
          <cell r="V534">
            <v>4</v>
          </cell>
        </row>
        <row r="535">
          <cell r="A535">
            <v>138602</v>
          </cell>
          <cell r="B535">
            <v>138602</v>
          </cell>
          <cell r="C535" t="str">
            <v>Prestación de servicios</v>
          </cell>
          <cell r="D535">
            <v>-50046007.350000001</v>
          </cell>
          <cell r="E535">
            <v>0</v>
          </cell>
          <cell r="F535">
            <v>0</v>
          </cell>
          <cell r="G535">
            <v>-50046007.350000001</v>
          </cell>
          <cell r="H535">
            <v>0</v>
          </cell>
          <cell r="I535">
            <v>-50046007.350000001</v>
          </cell>
          <cell r="J535">
            <v>0</v>
          </cell>
          <cell r="K535">
            <v>1</v>
          </cell>
          <cell r="R535">
            <v>4</v>
          </cell>
          <cell r="S535">
            <v>138602</v>
          </cell>
          <cell r="T535">
            <v>138602</v>
          </cell>
          <cell r="U535">
            <v>6</v>
          </cell>
          <cell r="V535">
            <v>4</v>
          </cell>
        </row>
        <row r="536">
          <cell r="A536">
            <v>138603</v>
          </cell>
          <cell r="B536">
            <v>138603</v>
          </cell>
          <cell r="C536" t="str">
            <v>Servicio de energía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R536">
            <v>4</v>
          </cell>
          <cell r="S536">
            <v>138603</v>
          </cell>
          <cell r="T536">
            <v>138603</v>
          </cell>
          <cell r="U536">
            <v>6</v>
          </cell>
          <cell r="V536">
            <v>4</v>
          </cell>
        </row>
        <row r="537">
          <cell r="A537">
            <v>138604</v>
          </cell>
          <cell r="B537">
            <v>138604</v>
          </cell>
          <cell r="C537" t="str">
            <v>Servicio de acueducto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R537">
            <v>4</v>
          </cell>
          <cell r="S537">
            <v>138604</v>
          </cell>
          <cell r="T537">
            <v>138604</v>
          </cell>
          <cell r="U537">
            <v>6</v>
          </cell>
          <cell r="V537">
            <v>4</v>
          </cell>
        </row>
        <row r="538">
          <cell r="A538">
            <v>138605</v>
          </cell>
          <cell r="B538">
            <v>138605</v>
          </cell>
          <cell r="C538" t="str">
            <v>Servicio de alcantarillado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R538">
            <v>4</v>
          </cell>
          <cell r="S538">
            <v>138605</v>
          </cell>
          <cell r="T538">
            <v>138605</v>
          </cell>
          <cell r="U538">
            <v>6</v>
          </cell>
          <cell r="V538">
            <v>4</v>
          </cell>
        </row>
        <row r="539">
          <cell r="A539">
            <v>138606</v>
          </cell>
          <cell r="B539">
            <v>138606</v>
          </cell>
          <cell r="C539" t="str">
            <v>Servicio de aseo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R539">
            <v>4</v>
          </cell>
          <cell r="S539">
            <v>138606</v>
          </cell>
          <cell r="T539">
            <v>138606</v>
          </cell>
          <cell r="U539">
            <v>6</v>
          </cell>
          <cell r="V539">
            <v>4</v>
          </cell>
        </row>
        <row r="540">
          <cell r="A540">
            <v>138607</v>
          </cell>
          <cell r="B540">
            <v>138607</v>
          </cell>
          <cell r="C540" t="str">
            <v>Servicio de gas combustible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R540">
            <v>4</v>
          </cell>
          <cell r="S540">
            <v>138607</v>
          </cell>
          <cell r="T540">
            <v>138607</v>
          </cell>
          <cell r="U540">
            <v>6</v>
          </cell>
          <cell r="V540">
            <v>4</v>
          </cell>
        </row>
        <row r="541">
          <cell r="A541">
            <v>138608</v>
          </cell>
          <cell r="B541">
            <v>138608</v>
          </cell>
          <cell r="C541" t="str">
            <v>Servicio de telecomunicaciones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R541">
            <v>4</v>
          </cell>
          <cell r="S541">
            <v>138608</v>
          </cell>
          <cell r="T541">
            <v>138608</v>
          </cell>
          <cell r="U541">
            <v>6</v>
          </cell>
          <cell r="V541">
            <v>4</v>
          </cell>
        </row>
        <row r="542">
          <cell r="A542">
            <v>138609</v>
          </cell>
          <cell r="B542">
            <v>138609</v>
          </cell>
          <cell r="C542" t="str">
            <v>Prestación de servicios de salud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R542">
            <v>4</v>
          </cell>
          <cell r="S542">
            <v>138609</v>
          </cell>
          <cell r="T542">
            <v>138609</v>
          </cell>
          <cell r="U542">
            <v>6</v>
          </cell>
          <cell r="V542">
            <v>4</v>
          </cell>
        </row>
        <row r="543">
          <cell r="A543">
            <v>138610</v>
          </cell>
          <cell r="B543">
            <v>138610</v>
          </cell>
          <cell r="C543" t="str">
            <v>Administración del sistema de seguridad social en salud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R543">
            <v>4</v>
          </cell>
          <cell r="S543">
            <v>138610</v>
          </cell>
          <cell r="T543">
            <v>138610</v>
          </cell>
          <cell r="U543">
            <v>6</v>
          </cell>
          <cell r="V543">
            <v>4</v>
          </cell>
        </row>
        <row r="544">
          <cell r="A544">
            <v>138611</v>
          </cell>
          <cell r="B544">
            <v>138611</v>
          </cell>
          <cell r="C544" t="str">
            <v>Recursos de los fondos de reservas de pensiones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R544">
            <v>4</v>
          </cell>
          <cell r="S544">
            <v>138611</v>
          </cell>
          <cell r="T544">
            <v>138611</v>
          </cell>
          <cell r="U544">
            <v>6</v>
          </cell>
          <cell r="V544">
            <v>4</v>
          </cell>
        </row>
        <row r="545">
          <cell r="A545">
            <v>138613</v>
          </cell>
          <cell r="B545">
            <v>138613</v>
          </cell>
          <cell r="C545" t="str">
            <v>Impuestos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R545">
            <v>4</v>
          </cell>
          <cell r="S545">
            <v>138613</v>
          </cell>
          <cell r="T545">
            <v>138613</v>
          </cell>
          <cell r="U545">
            <v>6</v>
          </cell>
          <cell r="V545">
            <v>4</v>
          </cell>
        </row>
        <row r="546">
          <cell r="A546">
            <v>138614</v>
          </cell>
          <cell r="B546">
            <v>138614</v>
          </cell>
          <cell r="C546" t="str">
            <v>Contribuciones, tasas e ingresos no tributarios</v>
          </cell>
          <cell r="D546">
            <v>-447275527.48000002</v>
          </cell>
          <cell r="E546">
            <v>0</v>
          </cell>
          <cell r="F546">
            <v>0</v>
          </cell>
          <cell r="G546">
            <v>-447275527.48000002</v>
          </cell>
          <cell r="H546">
            <v>-447275527.48000002</v>
          </cell>
          <cell r="I546">
            <v>0</v>
          </cell>
          <cell r="J546">
            <v>0</v>
          </cell>
          <cell r="K546">
            <v>1</v>
          </cell>
          <cell r="R546">
            <v>4</v>
          </cell>
          <cell r="S546">
            <v>138614</v>
          </cell>
          <cell r="T546">
            <v>138614</v>
          </cell>
          <cell r="U546">
            <v>6</v>
          </cell>
          <cell r="V546">
            <v>4</v>
          </cell>
        </row>
        <row r="547">
          <cell r="A547">
            <v>138615</v>
          </cell>
          <cell r="B547">
            <v>138615</v>
          </cell>
          <cell r="C547" t="str">
            <v>Aportes sobre la nómina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R547">
            <v>4</v>
          </cell>
          <cell r="S547">
            <v>138615</v>
          </cell>
          <cell r="T547">
            <v>138615</v>
          </cell>
          <cell r="U547">
            <v>6</v>
          </cell>
          <cell r="V547">
            <v>4</v>
          </cell>
        </row>
        <row r="548">
          <cell r="A548">
            <v>138616</v>
          </cell>
          <cell r="B548">
            <v>138616</v>
          </cell>
          <cell r="C548" t="str">
            <v>Rentas parafiscales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R548">
            <v>4</v>
          </cell>
          <cell r="S548">
            <v>138616</v>
          </cell>
          <cell r="T548">
            <v>138616</v>
          </cell>
          <cell r="U548">
            <v>6</v>
          </cell>
          <cell r="V548">
            <v>4</v>
          </cell>
        </row>
        <row r="549">
          <cell r="A549">
            <v>138617</v>
          </cell>
          <cell r="B549">
            <v>138617</v>
          </cell>
          <cell r="C549" t="str">
            <v>Recursos destinados a la financiación del Sistema General de Seguridad Social en Salud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R549">
            <v>4</v>
          </cell>
          <cell r="S549">
            <v>138617</v>
          </cell>
          <cell r="T549">
            <v>138617</v>
          </cell>
          <cell r="U549">
            <v>6</v>
          </cell>
          <cell r="V549">
            <v>4</v>
          </cell>
        </row>
        <row r="550">
          <cell r="A550">
            <v>138690</v>
          </cell>
          <cell r="B550">
            <v>138690</v>
          </cell>
          <cell r="C550" t="str">
            <v>Otras cuentas por cobrar</v>
          </cell>
          <cell r="D550">
            <v>-12837820.48</v>
          </cell>
          <cell r="E550">
            <v>0</v>
          </cell>
          <cell r="F550">
            <v>0</v>
          </cell>
          <cell r="G550">
            <v>-12837820.48</v>
          </cell>
          <cell r="H550">
            <v>0</v>
          </cell>
          <cell r="I550">
            <v>-12837820.48</v>
          </cell>
          <cell r="J550">
            <v>0</v>
          </cell>
          <cell r="K550">
            <v>1</v>
          </cell>
          <cell r="R550">
            <v>4</v>
          </cell>
          <cell r="S550">
            <v>138690</v>
          </cell>
          <cell r="T550">
            <v>138690</v>
          </cell>
          <cell r="U550">
            <v>6</v>
          </cell>
          <cell r="V550">
            <v>4</v>
          </cell>
        </row>
        <row r="551">
          <cell r="A551">
            <v>14</v>
          </cell>
          <cell r="B551">
            <v>140000</v>
          </cell>
          <cell r="C551" t="str">
            <v>PRÉSTAMOS POR COBRAR</v>
          </cell>
          <cell r="D551">
            <v>1164171519.75</v>
          </cell>
          <cell r="E551">
            <v>168353488.06</v>
          </cell>
          <cell r="F551">
            <v>256182338</v>
          </cell>
          <cell r="G551">
            <v>1076342669.8099999</v>
          </cell>
          <cell r="H551">
            <v>85322692</v>
          </cell>
          <cell r="I551">
            <v>991019977.81000006</v>
          </cell>
          <cell r="J551">
            <v>0</v>
          </cell>
          <cell r="K551">
            <v>1</v>
          </cell>
          <cell r="R551"/>
          <cell r="S551">
            <v>14</v>
          </cell>
          <cell r="T551" t="str">
            <v>140000</v>
          </cell>
          <cell r="U551">
            <v>2</v>
          </cell>
          <cell r="V551">
            <v>2</v>
          </cell>
        </row>
        <row r="552">
          <cell r="A552">
            <v>1401</v>
          </cell>
          <cell r="B552">
            <v>140100</v>
          </cell>
          <cell r="C552" t="str">
            <v>INGRESOS NO TRIBUTARIOS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R552"/>
          <cell r="S552" t="str">
            <v>1401</v>
          </cell>
          <cell r="T552">
            <v>140100</v>
          </cell>
          <cell r="U552">
            <v>4</v>
          </cell>
          <cell r="V552">
            <v>3</v>
          </cell>
        </row>
        <row r="553">
          <cell r="A553">
            <v>140101</v>
          </cell>
          <cell r="B553">
            <v>140101</v>
          </cell>
          <cell r="C553" t="str">
            <v>Tasas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R553">
            <v>4</v>
          </cell>
          <cell r="S553">
            <v>140101</v>
          </cell>
          <cell r="T553">
            <v>140101</v>
          </cell>
          <cell r="U553">
            <v>6</v>
          </cell>
          <cell r="V553">
            <v>4</v>
          </cell>
        </row>
        <row r="554">
          <cell r="A554">
            <v>140103</v>
          </cell>
          <cell r="B554">
            <v>140103</v>
          </cell>
          <cell r="C554" t="str">
            <v>Intereses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R554">
            <v>4</v>
          </cell>
          <cell r="S554">
            <v>140103</v>
          </cell>
          <cell r="T554">
            <v>140103</v>
          </cell>
          <cell r="U554">
            <v>6</v>
          </cell>
          <cell r="V554">
            <v>4</v>
          </cell>
        </row>
        <row r="555">
          <cell r="A555">
            <v>140190</v>
          </cell>
          <cell r="B555">
            <v>140190</v>
          </cell>
          <cell r="C555" t="str">
            <v>Otros deudores por ingresos no tributarios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R555">
            <v>4</v>
          </cell>
          <cell r="S555">
            <v>140190</v>
          </cell>
          <cell r="T555">
            <v>140190</v>
          </cell>
          <cell r="U555">
            <v>6</v>
          </cell>
          <cell r="V555">
            <v>4</v>
          </cell>
        </row>
        <row r="556">
          <cell r="A556">
            <v>1415</v>
          </cell>
          <cell r="B556">
            <v>141500</v>
          </cell>
          <cell r="C556" t="str">
            <v>PRÉSTAMOS CONCEDIDOS</v>
          </cell>
          <cell r="D556">
            <v>1122186567.6700001</v>
          </cell>
          <cell r="E556">
            <v>168353488.06</v>
          </cell>
          <cell r="F556">
            <v>250360023</v>
          </cell>
          <cell r="G556">
            <v>1040180032.73</v>
          </cell>
          <cell r="H556">
            <v>85322692</v>
          </cell>
          <cell r="I556">
            <v>954857340.73000002</v>
          </cell>
          <cell r="J556">
            <v>0</v>
          </cell>
          <cell r="K556">
            <v>1</v>
          </cell>
          <cell r="R556"/>
          <cell r="S556">
            <v>1415</v>
          </cell>
          <cell r="T556" t="str">
            <v>141500</v>
          </cell>
          <cell r="U556">
            <v>4</v>
          </cell>
          <cell r="V556">
            <v>3</v>
          </cell>
        </row>
        <row r="557">
          <cell r="A557">
            <v>141507</v>
          </cell>
          <cell r="B557">
            <v>141507</v>
          </cell>
          <cell r="C557" t="str">
            <v>Préstamos educativos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R557">
            <v>4</v>
          </cell>
          <cell r="S557">
            <v>141507</v>
          </cell>
          <cell r="T557">
            <v>141507</v>
          </cell>
          <cell r="U557">
            <v>6</v>
          </cell>
          <cell r="V557">
            <v>4</v>
          </cell>
        </row>
        <row r="558">
          <cell r="A558">
            <v>141509</v>
          </cell>
          <cell r="B558">
            <v>141509</v>
          </cell>
          <cell r="C558" t="str">
            <v>Préstamos a vinculados económicos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R558">
            <v>4</v>
          </cell>
          <cell r="S558">
            <v>141509</v>
          </cell>
          <cell r="T558">
            <v>141509</v>
          </cell>
          <cell r="U558">
            <v>6</v>
          </cell>
          <cell r="V558">
            <v>4</v>
          </cell>
        </row>
        <row r="559">
          <cell r="A559">
            <v>141510</v>
          </cell>
          <cell r="B559">
            <v>141510</v>
          </cell>
          <cell r="C559" t="str">
            <v>Préstamos para investigaciones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R559">
            <v>4</v>
          </cell>
          <cell r="S559">
            <v>141510</v>
          </cell>
          <cell r="T559">
            <v>141510</v>
          </cell>
          <cell r="U559">
            <v>6</v>
          </cell>
          <cell r="V559">
            <v>4</v>
          </cell>
        </row>
        <row r="560">
          <cell r="A560">
            <v>141520</v>
          </cell>
          <cell r="B560">
            <v>141520</v>
          </cell>
          <cell r="C560" t="str">
            <v>Préstamos de vivienda</v>
          </cell>
          <cell r="D560">
            <v>1122186567.6700001</v>
          </cell>
          <cell r="E560">
            <v>168353488.06</v>
          </cell>
          <cell r="F560">
            <v>250360023</v>
          </cell>
          <cell r="G560">
            <v>1040180032.73</v>
          </cell>
          <cell r="H560">
            <v>85322692</v>
          </cell>
          <cell r="I560">
            <v>954857340.73000002</v>
          </cell>
          <cell r="J560">
            <v>0</v>
          </cell>
          <cell r="K560">
            <v>1</v>
          </cell>
          <cell r="R560">
            <v>4</v>
          </cell>
          <cell r="S560">
            <v>141520</v>
          </cell>
          <cell r="T560">
            <v>141520</v>
          </cell>
          <cell r="U560">
            <v>6</v>
          </cell>
          <cell r="V560">
            <v>4</v>
          </cell>
        </row>
        <row r="561">
          <cell r="A561">
            <v>141521</v>
          </cell>
          <cell r="B561">
            <v>141521</v>
          </cell>
          <cell r="C561" t="str">
            <v>Préstamos de consumo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R561">
            <v>4</v>
          </cell>
          <cell r="S561">
            <v>141521</v>
          </cell>
          <cell r="T561">
            <v>141521</v>
          </cell>
          <cell r="U561">
            <v>6</v>
          </cell>
          <cell r="V561">
            <v>4</v>
          </cell>
        </row>
        <row r="562">
          <cell r="A562">
            <v>141522</v>
          </cell>
          <cell r="B562">
            <v>141522</v>
          </cell>
          <cell r="C562" t="str">
            <v>Préstamos comerciales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R562">
            <v>4</v>
          </cell>
          <cell r="S562">
            <v>141522</v>
          </cell>
          <cell r="T562">
            <v>141522</v>
          </cell>
          <cell r="U562">
            <v>6</v>
          </cell>
          <cell r="V562">
            <v>4</v>
          </cell>
        </row>
        <row r="563">
          <cell r="A563">
            <v>141523</v>
          </cell>
          <cell r="B563">
            <v>141523</v>
          </cell>
          <cell r="C563" t="str">
            <v>Microcrédito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R563">
            <v>4</v>
          </cell>
          <cell r="S563">
            <v>141523</v>
          </cell>
          <cell r="T563">
            <v>141523</v>
          </cell>
          <cell r="U563">
            <v>6</v>
          </cell>
          <cell r="V563">
            <v>4</v>
          </cell>
        </row>
        <row r="564">
          <cell r="A564">
            <v>141524</v>
          </cell>
          <cell r="B564">
            <v>141524</v>
          </cell>
          <cell r="C564" t="str">
            <v>Préstamos de fomento y desarrollo regional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R564">
            <v>4</v>
          </cell>
          <cell r="S564">
            <v>141524</v>
          </cell>
          <cell r="T564">
            <v>141524</v>
          </cell>
          <cell r="U564">
            <v>6</v>
          </cell>
          <cell r="V564">
            <v>4</v>
          </cell>
        </row>
        <row r="565">
          <cell r="A565">
            <v>141525</v>
          </cell>
          <cell r="B565">
            <v>141525</v>
          </cell>
          <cell r="C565" t="str">
            <v>Créditos a empleados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R565">
            <v>4</v>
          </cell>
          <cell r="S565">
            <v>141525</v>
          </cell>
          <cell r="T565">
            <v>141525</v>
          </cell>
          <cell r="U565">
            <v>6</v>
          </cell>
          <cell r="V565">
            <v>4</v>
          </cell>
        </row>
        <row r="566">
          <cell r="A566">
            <v>141526</v>
          </cell>
          <cell r="B566">
            <v>141526</v>
          </cell>
          <cell r="C566" t="str">
            <v>Créditos a socios y accionistas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R566">
            <v>4</v>
          </cell>
          <cell r="S566">
            <v>141526</v>
          </cell>
          <cell r="T566">
            <v>141526</v>
          </cell>
          <cell r="U566">
            <v>6</v>
          </cell>
          <cell r="V566">
            <v>4</v>
          </cell>
        </row>
        <row r="567">
          <cell r="A567">
            <v>141527</v>
          </cell>
          <cell r="B567">
            <v>141527</v>
          </cell>
          <cell r="C567" t="str">
            <v>Préstamos concedidos por instituciones no financieras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R567">
            <v>4</v>
          </cell>
          <cell r="S567">
            <v>141527</v>
          </cell>
          <cell r="T567">
            <v>141527</v>
          </cell>
          <cell r="U567">
            <v>6</v>
          </cell>
          <cell r="V567">
            <v>4</v>
          </cell>
        </row>
        <row r="568">
          <cell r="A568">
            <v>141529</v>
          </cell>
          <cell r="B568">
            <v>141529</v>
          </cell>
          <cell r="C568" t="str">
            <v>Arrendamiento financiero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R568">
            <v>4</v>
          </cell>
          <cell r="S568">
            <v>141529</v>
          </cell>
          <cell r="T568">
            <v>141529</v>
          </cell>
          <cell r="U568">
            <v>6</v>
          </cell>
          <cell r="V568">
            <v>4</v>
          </cell>
        </row>
        <row r="569">
          <cell r="A569">
            <v>141590</v>
          </cell>
          <cell r="B569">
            <v>141590</v>
          </cell>
          <cell r="C569" t="str">
            <v>Otros préstamos concedidos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R569">
            <v>4</v>
          </cell>
          <cell r="S569">
            <v>141590</v>
          </cell>
          <cell r="T569">
            <v>141590</v>
          </cell>
          <cell r="U569">
            <v>6</v>
          </cell>
          <cell r="V569">
            <v>4</v>
          </cell>
        </row>
        <row r="570">
          <cell r="A570">
            <v>1416</v>
          </cell>
          <cell r="B570">
            <v>141600</v>
          </cell>
          <cell r="C570" t="str">
            <v>PRÉSTAMOS GUBERNAMENTALES OTORGADOS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R570"/>
          <cell r="S570">
            <v>1416</v>
          </cell>
          <cell r="T570" t="str">
            <v>141600</v>
          </cell>
          <cell r="U570">
            <v>4</v>
          </cell>
          <cell r="V570">
            <v>3</v>
          </cell>
        </row>
        <row r="571">
          <cell r="A571">
            <v>141601</v>
          </cell>
          <cell r="B571">
            <v>141601</v>
          </cell>
          <cell r="C571" t="str">
            <v>Créditos transitorios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R571">
            <v>4</v>
          </cell>
          <cell r="S571">
            <v>141601</v>
          </cell>
          <cell r="T571">
            <v>141601</v>
          </cell>
          <cell r="U571">
            <v>6</v>
          </cell>
          <cell r="V571">
            <v>4</v>
          </cell>
        </row>
        <row r="572">
          <cell r="A572">
            <v>141642</v>
          </cell>
          <cell r="B572">
            <v>141642</v>
          </cell>
          <cell r="C572" t="str">
            <v>Créditos de tesorería al Gobierno General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R572">
            <v>4</v>
          </cell>
          <cell r="S572">
            <v>141642</v>
          </cell>
          <cell r="T572">
            <v>141642</v>
          </cell>
          <cell r="U572">
            <v>6</v>
          </cell>
          <cell r="V572">
            <v>4</v>
          </cell>
        </row>
        <row r="573">
          <cell r="A573">
            <v>141643</v>
          </cell>
          <cell r="B573">
            <v>141643</v>
          </cell>
          <cell r="C573" t="str">
            <v>Créditos de tesorería a las empresas no financieras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R573">
            <v>4</v>
          </cell>
          <cell r="S573">
            <v>141643</v>
          </cell>
          <cell r="T573">
            <v>141643</v>
          </cell>
          <cell r="U573">
            <v>6</v>
          </cell>
          <cell r="V573">
            <v>4</v>
          </cell>
        </row>
        <row r="574">
          <cell r="A574">
            <v>141644</v>
          </cell>
          <cell r="B574">
            <v>141644</v>
          </cell>
          <cell r="C574" t="str">
            <v>Créditos presupuestarios al Gobierno General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R574">
            <v>4</v>
          </cell>
          <cell r="S574">
            <v>141644</v>
          </cell>
          <cell r="T574">
            <v>141644</v>
          </cell>
          <cell r="U574">
            <v>6</v>
          </cell>
          <cell r="V574">
            <v>4</v>
          </cell>
        </row>
        <row r="575">
          <cell r="A575">
            <v>141645</v>
          </cell>
          <cell r="B575">
            <v>141645</v>
          </cell>
          <cell r="C575" t="str">
            <v>Créditos presupuestarios a las empresas no financieras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R575">
            <v>4</v>
          </cell>
          <cell r="S575">
            <v>141645</v>
          </cell>
          <cell r="T575">
            <v>141645</v>
          </cell>
          <cell r="U575">
            <v>6</v>
          </cell>
          <cell r="V575">
            <v>4</v>
          </cell>
        </row>
        <row r="576">
          <cell r="A576">
            <v>141646</v>
          </cell>
          <cell r="B576">
            <v>141646</v>
          </cell>
          <cell r="C576" t="str">
            <v>Préstamos concedidos al Gobierno General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R576">
            <v>4</v>
          </cell>
          <cell r="S576">
            <v>141646</v>
          </cell>
          <cell r="T576">
            <v>141646</v>
          </cell>
          <cell r="U576">
            <v>6</v>
          </cell>
          <cell r="V576">
            <v>4</v>
          </cell>
        </row>
        <row r="577">
          <cell r="A577">
            <v>141647</v>
          </cell>
          <cell r="B577">
            <v>141647</v>
          </cell>
          <cell r="C577" t="str">
            <v>Préstamos concedidos a las empresas no financieras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R577">
            <v>4</v>
          </cell>
          <cell r="S577">
            <v>141647</v>
          </cell>
          <cell r="T577">
            <v>141647</v>
          </cell>
          <cell r="U577">
            <v>6</v>
          </cell>
          <cell r="V577">
            <v>4</v>
          </cell>
        </row>
        <row r="578">
          <cell r="A578">
            <v>141690</v>
          </cell>
          <cell r="B578">
            <v>141690</v>
          </cell>
          <cell r="C578" t="str">
            <v>Otros préstamos gubernamentales otorgados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R578">
            <v>4</v>
          </cell>
          <cell r="S578">
            <v>141690</v>
          </cell>
          <cell r="T578">
            <v>141690</v>
          </cell>
          <cell r="U578">
            <v>6</v>
          </cell>
          <cell r="V578">
            <v>4</v>
          </cell>
        </row>
        <row r="579">
          <cell r="A579">
            <v>1420</v>
          </cell>
          <cell r="B579">
            <v>142000</v>
          </cell>
          <cell r="C579" t="str">
            <v>AVANCES Y ANTICIPOS ENTREGADOS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R579"/>
          <cell r="S579" t="str">
            <v>1420</v>
          </cell>
          <cell r="T579">
            <v>142000</v>
          </cell>
          <cell r="U579">
            <v>4</v>
          </cell>
          <cell r="V579">
            <v>3</v>
          </cell>
        </row>
        <row r="580">
          <cell r="A580">
            <v>142013</v>
          </cell>
          <cell r="B580">
            <v>142013</v>
          </cell>
          <cell r="C580" t="str">
            <v>Anticipos para proyectos de inversión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R580">
            <v>4</v>
          </cell>
          <cell r="S580">
            <v>142013</v>
          </cell>
          <cell r="T580">
            <v>142013</v>
          </cell>
          <cell r="U580">
            <v>6</v>
          </cell>
          <cell r="V580">
            <v>4</v>
          </cell>
        </row>
        <row r="581">
          <cell r="A581">
            <v>1424</v>
          </cell>
          <cell r="B581">
            <v>142400</v>
          </cell>
          <cell r="C581" t="str">
            <v>RECURSOS ENTREGADOS EN ADMINISTRACIÓN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R581"/>
          <cell r="S581" t="str">
            <v>1424</v>
          </cell>
          <cell r="T581">
            <v>142400</v>
          </cell>
          <cell r="U581">
            <v>4</v>
          </cell>
          <cell r="V581">
            <v>3</v>
          </cell>
        </row>
        <row r="582">
          <cell r="A582">
            <v>142402</v>
          </cell>
          <cell r="B582">
            <v>142402</v>
          </cell>
          <cell r="C582" t="str">
            <v>En administración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R582">
            <v>4</v>
          </cell>
          <cell r="S582">
            <v>142402</v>
          </cell>
          <cell r="T582">
            <v>142402</v>
          </cell>
          <cell r="U582">
            <v>6</v>
          </cell>
          <cell r="V582">
            <v>4</v>
          </cell>
        </row>
        <row r="583">
          <cell r="A583">
            <v>1425</v>
          </cell>
          <cell r="B583">
            <v>142500</v>
          </cell>
          <cell r="C583" t="str">
            <v>DEPÓSITOS ENTREGADOS EN GARANTÍA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R583"/>
          <cell r="S583" t="str">
            <v>1425</v>
          </cell>
          <cell r="T583">
            <v>142500</v>
          </cell>
          <cell r="U583">
            <v>4</v>
          </cell>
          <cell r="V583">
            <v>3</v>
          </cell>
        </row>
        <row r="584">
          <cell r="A584">
            <v>142503</v>
          </cell>
          <cell r="B584">
            <v>142503</v>
          </cell>
          <cell r="C584" t="str">
            <v>Depósitos judiciales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R584">
            <v>4</v>
          </cell>
          <cell r="S584">
            <v>142503</v>
          </cell>
          <cell r="T584">
            <v>142503</v>
          </cell>
          <cell r="U584">
            <v>6</v>
          </cell>
          <cell r="V584">
            <v>4</v>
          </cell>
        </row>
        <row r="585">
          <cell r="A585">
            <v>142505</v>
          </cell>
          <cell r="B585">
            <v>142505</v>
          </cell>
          <cell r="C585" t="str">
            <v>Depósitos sobre contratos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R585">
            <v>4</v>
          </cell>
          <cell r="S585">
            <v>142505</v>
          </cell>
          <cell r="T585">
            <v>142505</v>
          </cell>
          <cell r="U585">
            <v>6</v>
          </cell>
          <cell r="V585">
            <v>4</v>
          </cell>
        </row>
        <row r="586">
          <cell r="A586">
            <v>1427</v>
          </cell>
          <cell r="B586">
            <v>142700</v>
          </cell>
          <cell r="C586" t="str">
            <v>DERECHOS DE RECOMPRA DE PRÉSTAMOS POR COBRAR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R586"/>
          <cell r="S586">
            <v>1427</v>
          </cell>
          <cell r="T586" t="str">
            <v>142700</v>
          </cell>
          <cell r="U586">
            <v>4</v>
          </cell>
          <cell r="V586">
            <v>3</v>
          </cell>
        </row>
        <row r="587">
          <cell r="A587">
            <v>142707</v>
          </cell>
          <cell r="B587">
            <v>142707</v>
          </cell>
          <cell r="C587" t="str">
            <v>Préstamos por cobrar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R587">
            <v>4</v>
          </cell>
          <cell r="S587">
            <v>142707</v>
          </cell>
          <cell r="T587">
            <v>142707</v>
          </cell>
          <cell r="U587">
            <v>6</v>
          </cell>
          <cell r="V587">
            <v>4</v>
          </cell>
        </row>
        <row r="588">
          <cell r="A588">
            <v>1470</v>
          </cell>
          <cell r="B588">
            <v>147000</v>
          </cell>
          <cell r="C588" t="str">
            <v>OTROS DEUDORES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R588"/>
          <cell r="S588" t="str">
            <v>1470</v>
          </cell>
          <cell r="T588">
            <v>147000</v>
          </cell>
          <cell r="U588">
            <v>4</v>
          </cell>
          <cell r="V588">
            <v>3</v>
          </cell>
        </row>
        <row r="589">
          <cell r="A589">
            <v>147012</v>
          </cell>
          <cell r="B589">
            <v>147012</v>
          </cell>
          <cell r="C589" t="str">
            <v>Créditos a empleados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R589">
            <v>4</v>
          </cell>
          <cell r="S589">
            <v>147012</v>
          </cell>
          <cell r="T589">
            <v>147012</v>
          </cell>
          <cell r="U589">
            <v>6</v>
          </cell>
          <cell r="V589">
            <v>4</v>
          </cell>
        </row>
        <row r="590">
          <cell r="A590">
            <v>147090</v>
          </cell>
          <cell r="B590">
            <v>147090</v>
          </cell>
          <cell r="C590" t="str">
            <v>Otros deudores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R590">
            <v>4</v>
          </cell>
          <cell r="S590">
            <v>147090</v>
          </cell>
          <cell r="T590">
            <v>147090</v>
          </cell>
          <cell r="U590">
            <v>6</v>
          </cell>
          <cell r="V590">
            <v>4</v>
          </cell>
        </row>
        <row r="591">
          <cell r="A591">
            <v>1475</v>
          </cell>
          <cell r="B591">
            <v>147500</v>
          </cell>
          <cell r="C591" t="str">
            <v>DEUDAS DE DIFÍCIL RECAUDO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R591"/>
          <cell r="S591" t="str">
            <v>1475</v>
          </cell>
          <cell r="T591">
            <v>147500</v>
          </cell>
          <cell r="U591">
            <v>4</v>
          </cell>
          <cell r="V591">
            <v>3</v>
          </cell>
        </row>
        <row r="592">
          <cell r="A592">
            <v>147509</v>
          </cell>
          <cell r="B592">
            <v>147509</v>
          </cell>
          <cell r="C592" t="str">
            <v>Prestación de servicios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R592">
            <v>4</v>
          </cell>
          <cell r="S592">
            <v>147509</v>
          </cell>
          <cell r="T592">
            <v>147509</v>
          </cell>
          <cell r="U592">
            <v>6</v>
          </cell>
          <cell r="V592">
            <v>4</v>
          </cell>
        </row>
        <row r="593">
          <cell r="A593">
            <v>1477</v>
          </cell>
          <cell r="B593">
            <v>147700</v>
          </cell>
          <cell r="C593" t="str">
            <v>PRÉSTAMOS POR COBRAR DE DIFÍCIL RECAUDO</v>
          </cell>
          <cell r="D593">
            <v>54301114</v>
          </cell>
          <cell r="E593">
            <v>0</v>
          </cell>
          <cell r="F593">
            <v>5822315</v>
          </cell>
          <cell r="G593">
            <v>48478799</v>
          </cell>
          <cell r="H593">
            <v>0</v>
          </cell>
          <cell r="I593">
            <v>48478799</v>
          </cell>
          <cell r="J593">
            <v>0</v>
          </cell>
          <cell r="K593">
            <v>1</v>
          </cell>
          <cell r="R593"/>
          <cell r="S593">
            <v>1477</v>
          </cell>
          <cell r="T593" t="str">
            <v>147700</v>
          </cell>
          <cell r="U593">
            <v>4</v>
          </cell>
          <cell r="V593">
            <v>3</v>
          </cell>
        </row>
        <row r="594">
          <cell r="A594">
            <v>147701</v>
          </cell>
          <cell r="B594">
            <v>147701</v>
          </cell>
          <cell r="C594" t="str">
            <v>Préstamos concedidos</v>
          </cell>
          <cell r="D594">
            <v>54301114</v>
          </cell>
          <cell r="E594">
            <v>0</v>
          </cell>
          <cell r="F594">
            <v>5822315</v>
          </cell>
          <cell r="G594">
            <v>48478799</v>
          </cell>
          <cell r="H594">
            <v>0</v>
          </cell>
          <cell r="I594">
            <v>48478799</v>
          </cell>
          <cell r="J594">
            <v>0</v>
          </cell>
          <cell r="K594">
            <v>1</v>
          </cell>
          <cell r="R594">
            <v>4</v>
          </cell>
          <cell r="S594">
            <v>147701</v>
          </cell>
          <cell r="T594">
            <v>147701</v>
          </cell>
          <cell r="U594">
            <v>6</v>
          </cell>
          <cell r="V594">
            <v>4</v>
          </cell>
        </row>
        <row r="595">
          <cell r="A595">
            <v>147703</v>
          </cell>
          <cell r="B595">
            <v>147703</v>
          </cell>
          <cell r="C595" t="str">
            <v>Préstamos gubernamentales otorgados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R595">
            <v>4</v>
          </cell>
          <cell r="S595">
            <v>147703</v>
          </cell>
          <cell r="T595">
            <v>147703</v>
          </cell>
          <cell r="U595">
            <v>6</v>
          </cell>
          <cell r="V595">
            <v>4</v>
          </cell>
        </row>
        <row r="596">
          <cell r="A596">
            <v>1480</v>
          </cell>
          <cell r="B596">
            <v>148000</v>
          </cell>
          <cell r="C596" t="str">
            <v>DETERIORO ACUMULADO DE PRÉSTAMOS POR COBRAR (CR)</v>
          </cell>
          <cell r="D596">
            <v>-12316161.92</v>
          </cell>
          <cell r="E596">
            <v>0</v>
          </cell>
          <cell r="F596">
            <v>0</v>
          </cell>
          <cell r="G596">
            <v>-12316161.92</v>
          </cell>
          <cell r="H596">
            <v>0</v>
          </cell>
          <cell r="I596">
            <v>-12316161.92</v>
          </cell>
          <cell r="J596">
            <v>0</v>
          </cell>
          <cell r="K596">
            <v>1</v>
          </cell>
          <cell r="R596"/>
          <cell r="S596">
            <v>1480</v>
          </cell>
          <cell r="T596" t="str">
            <v>148000</v>
          </cell>
          <cell r="U596">
            <v>4</v>
          </cell>
          <cell r="V596">
            <v>3</v>
          </cell>
        </row>
        <row r="597">
          <cell r="A597">
            <v>148003</v>
          </cell>
          <cell r="B597">
            <v>148003</v>
          </cell>
          <cell r="C597" t="str">
            <v>Préstamos concedidos</v>
          </cell>
          <cell r="D597">
            <v>-12316161.92</v>
          </cell>
          <cell r="E597">
            <v>0</v>
          </cell>
          <cell r="F597">
            <v>0</v>
          </cell>
          <cell r="G597">
            <v>-12316161.92</v>
          </cell>
          <cell r="H597">
            <v>0</v>
          </cell>
          <cell r="I597">
            <v>-12316161.92</v>
          </cell>
          <cell r="J597">
            <v>0</v>
          </cell>
          <cell r="K597">
            <v>1</v>
          </cell>
          <cell r="R597">
            <v>4</v>
          </cell>
          <cell r="S597">
            <v>148003</v>
          </cell>
          <cell r="T597">
            <v>148003</v>
          </cell>
          <cell r="U597">
            <v>6</v>
          </cell>
          <cell r="V597">
            <v>4</v>
          </cell>
        </row>
        <row r="598">
          <cell r="A598">
            <v>148012</v>
          </cell>
          <cell r="B598">
            <v>148012</v>
          </cell>
          <cell r="C598" t="str">
            <v>Prestación de servicios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R598">
            <v>4</v>
          </cell>
          <cell r="S598">
            <v>148012</v>
          </cell>
          <cell r="T598">
            <v>148012</v>
          </cell>
          <cell r="U598">
            <v>6</v>
          </cell>
          <cell r="V598">
            <v>4</v>
          </cell>
        </row>
        <row r="599">
          <cell r="A599">
            <v>148026</v>
          </cell>
          <cell r="B599">
            <v>148026</v>
          </cell>
          <cell r="C599" t="str">
            <v>Préstamos gubernamentales otorgados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R599">
            <v>4</v>
          </cell>
          <cell r="S599">
            <v>148026</v>
          </cell>
          <cell r="T599">
            <v>148026</v>
          </cell>
          <cell r="U599">
            <v>6</v>
          </cell>
          <cell r="V599">
            <v>4</v>
          </cell>
        </row>
        <row r="600">
          <cell r="A600">
            <v>148090</v>
          </cell>
          <cell r="B600">
            <v>148090</v>
          </cell>
          <cell r="C600" t="str">
            <v>Otros deudores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R600">
            <v>4</v>
          </cell>
          <cell r="S600">
            <v>148090</v>
          </cell>
          <cell r="T600">
            <v>148090</v>
          </cell>
          <cell r="U600">
            <v>6</v>
          </cell>
          <cell r="V600">
            <v>4</v>
          </cell>
        </row>
        <row r="601">
          <cell r="A601">
            <v>15</v>
          </cell>
          <cell r="B601">
            <v>150000</v>
          </cell>
          <cell r="C601" t="str">
            <v>INVENTARIOS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R601"/>
          <cell r="S601">
            <v>15</v>
          </cell>
          <cell r="T601" t="str">
            <v>150000</v>
          </cell>
          <cell r="U601">
            <v>2</v>
          </cell>
          <cell r="V601">
            <v>2</v>
          </cell>
        </row>
        <row r="602">
          <cell r="A602">
            <v>1505</v>
          </cell>
          <cell r="B602">
            <v>150500</v>
          </cell>
          <cell r="C602" t="str">
            <v>BIENES PRODUCIDOS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R602"/>
          <cell r="S602">
            <v>1505</v>
          </cell>
          <cell r="T602" t="str">
            <v>150500</v>
          </cell>
          <cell r="U602">
            <v>4</v>
          </cell>
          <cell r="V602">
            <v>3</v>
          </cell>
        </row>
        <row r="603">
          <cell r="A603">
            <v>150502</v>
          </cell>
          <cell r="B603">
            <v>150502</v>
          </cell>
          <cell r="C603" t="str">
            <v>Construcciones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R603">
            <v>4</v>
          </cell>
          <cell r="S603">
            <v>150502</v>
          </cell>
          <cell r="T603">
            <v>150502</v>
          </cell>
          <cell r="U603">
            <v>6</v>
          </cell>
          <cell r="V603">
            <v>4</v>
          </cell>
        </row>
        <row r="604">
          <cell r="A604">
            <v>150506</v>
          </cell>
          <cell r="B604">
            <v>150506</v>
          </cell>
          <cell r="C604" t="str">
            <v>Impresos y publicaciones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R604">
            <v>4</v>
          </cell>
          <cell r="S604">
            <v>150506</v>
          </cell>
          <cell r="T604">
            <v>150506</v>
          </cell>
          <cell r="U604">
            <v>6</v>
          </cell>
          <cell r="V604">
            <v>4</v>
          </cell>
        </row>
        <row r="605">
          <cell r="A605">
            <v>150507</v>
          </cell>
          <cell r="B605">
            <v>150507</v>
          </cell>
          <cell r="C605" t="str">
            <v>Licores, bebidas y alcoholes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R605">
            <v>4</v>
          </cell>
          <cell r="S605">
            <v>150507</v>
          </cell>
          <cell r="T605">
            <v>150507</v>
          </cell>
          <cell r="U605">
            <v>6</v>
          </cell>
          <cell r="V605">
            <v>4</v>
          </cell>
        </row>
        <row r="606">
          <cell r="A606">
            <v>150511</v>
          </cell>
          <cell r="B606">
            <v>150511</v>
          </cell>
          <cell r="C606" t="str">
            <v>Productos químicos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R606">
            <v>4</v>
          </cell>
          <cell r="S606">
            <v>150511</v>
          </cell>
          <cell r="T606">
            <v>150511</v>
          </cell>
          <cell r="U606">
            <v>6</v>
          </cell>
          <cell r="V606">
            <v>4</v>
          </cell>
        </row>
        <row r="607">
          <cell r="A607">
            <v>150517</v>
          </cell>
          <cell r="B607">
            <v>150517</v>
          </cell>
          <cell r="C607" t="str">
            <v>Medicamentos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R607">
            <v>4</v>
          </cell>
          <cell r="S607">
            <v>150517</v>
          </cell>
          <cell r="T607">
            <v>150517</v>
          </cell>
          <cell r="U607">
            <v>6</v>
          </cell>
          <cell r="V607">
            <v>4</v>
          </cell>
        </row>
        <row r="608">
          <cell r="A608">
            <v>150519</v>
          </cell>
          <cell r="B608">
            <v>150519</v>
          </cell>
          <cell r="C608" t="str">
            <v>Productos alimenticios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R608">
            <v>4</v>
          </cell>
          <cell r="S608">
            <v>150519</v>
          </cell>
          <cell r="T608">
            <v>150519</v>
          </cell>
          <cell r="U608">
            <v>6</v>
          </cell>
          <cell r="V608">
            <v>4</v>
          </cell>
        </row>
        <row r="609">
          <cell r="A609">
            <v>150535</v>
          </cell>
          <cell r="B609">
            <v>150535</v>
          </cell>
          <cell r="C609" t="str">
            <v>Productos metalúrgicos y de microfundición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R609">
            <v>4</v>
          </cell>
          <cell r="S609">
            <v>150535</v>
          </cell>
          <cell r="T609">
            <v>150535</v>
          </cell>
          <cell r="U609">
            <v>6</v>
          </cell>
          <cell r="V609">
            <v>4</v>
          </cell>
        </row>
        <row r="610">
          <cell r="A610">
            <v>150536</v>
          </cell>
          <cell r="B610">
            <v>150536</v>
          </cell>
          <cell r="C610" t="str">
            <v>Productos de madera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R610">
            <v>4</v>
          </cell>
          <cell r="S610">
            <v>150536</v>
          </cell>
          <cell r="T610">
            <v>150536</v>
          </cell>
          <cell r="U610">
            <v>6</v>
          </cell>
          <cell r="V610">
            <v>4</v>
          </cell>
        </row>
        <row r="611">
          <cell r="A611">
            <v>150540</v>
          </cell>
          <cell r="B611">
            <v>150540</v>
          </cell>
          <cell r="C611" t="str">
            <v>Prendas de vestir y calzado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R611">
            <v>4</v>
          </cell>
          <cell r="S611">
            <v>150540</v>
          </cell>
          <cell r="T611">
            <v>150540</v>
          </cell>
          <cell r="U611">
            <v>6</v>
          </cell>
          <cell r="V611">
            <v>4</v>
          </cell>
        </row>
        <row r="612">
          <cell r="A612">
            <v>150543</v>
          </cell>
          <cell r="B612">
            <v>150543</v>
          </cell>
          <cell r="C612" t="str">
            <v>Productos agropecuarios, de silvicultura, avicultura y pesca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R612">
            <v>4</v>
          </cell>
          <cell r="S612">
            <v>150543</v>
          </cell>
          <cell r="T612">
            <v>150543</v>
          </cell>
          <cell r="U612">
            <v>6</v>
          </cell>
          <cell r="V612">
            <v>4</v>
          </cell>
        </row>
        <row r="613">
          <cell r="A613">
            <v>150590</v>
          </cell>
          <cell r="B613">
            <v>150590</v>
          </cell>
          <cell r="C613" t="str">
            <v>Otros bienes producidos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R613">
            <v>4</v>
          </cell>
          <cell r="S613">
            <v>150590</v>
          </cell>
          <cell r="T613">
            <v>150590</v>
          </cell>
          <cell r="U613">
            <v>6</v>
          </cell>
          <cell r="V613">
            <v>4</v>
          </cell>
        </row>
        <row r="614">
          <cell r="A614">
            <v>1510</v>
          </cell>
          <cell r="B614">
            <v>151000</v>
          </cell>
          <cell r="C614" t="str">
            <v>MERCANCÍAS EN EXISTENCIA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R614"/>
          <cell r="S614">
            <v>1510</v>
          </cell>
          <cell r="T614" t="str">
            <v>151000</v>
          </cell>
          <cell r="U614">
            <v>4</v>
          </cell>
          <cell r="V614">
            <v>3</v>
          </cell>
        </row>
        <row r="615">
          <cell r="A615">
            <v>151002</v>
          </cell>
          <cell r="B615">
            <v>151002</v>
          </cell>
          <cell r="C615" t="str">
            <v>Terrenos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R615">
            <v>4</v>
          </cell>
          <cell r="S615">
            <v>151002</v>
          </cell>
          <cell r="T615">
            <v>151002</v>
          </cell>
          <cell r="U615">
            <v>6</v>
          </cell>
          <cell r="V615">
            <v>4</v>
          </cell>
        </row>
        <row r="616">
          <cell r="A616">
            <v>151003</v>
          </cell>
          <cell r="B616">
            <v>151003</v>
          </cell>
          <cell r="C616" t="str">
            <v>Construcciones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R616">
            <v>4</v>
          </cell>
          <cell r="S616">
            <v>151003</v>
          </cell>
          <cell r="T616">
            <v>151003</v>
          </cell>
          <cell r="U616">
            <v>6</v>
          </cell>
          <cell r="V616">
            <v>4</v>
          </cell>
        </row>
        <row r="617">
          <cell r="A617">
            <v>151004</v>
          </cell>
          <cell r="B617">
            <v>151004</v>
          </cell>
          <cell r="C617" t="str">
            <v>Impresos y publicaciones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R617">
            <v>4</v>
          </cell>
          <cell r="S617">
            <v>151004</v>
          </cell>
          <cell r="T617">
            <v>151004</v>
          </cell>
          <cell r="U617">
            <v>6</v>
          </cell>
          <cell r="V617">
            <v>4</v>
          </cell>
        </row>
        <row r="618">
          <cell r="A618">
            <v>151005</v>
          </cell>
          <cell r="B618">
            <v>151005</v>
          </cell>
          <cell r="C618" t="str">
            <v>Especies valoradas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R618">
            <v>4</v>
          </cell>
          <cell r="S618">
            <v>151005</v>
          </cell>
          <cell r="T618">
            <v>151005</v>
          </cell>
          <cell r="U618">
            <v>6</v>
          </cell>
          <cell r="V618">
            <v>4</v>
          </cell>
        </row>
        <row r="619">
          <cell r="A619">
            <v>151009</v>
          </cell>
          <cell r="B619">
            <v>151009</v>
          </cell>
          <cell r="C619" t="str">
            <v>Productos químicos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R619">
            <v>4</v>
          </cell>
          <cell r="S619">
            <v>151009</v>
          </cell>
          <cell r="T619">
            <v>151009</v>
          </cell>
          <cell r="U619">
            <v>6</v>
          </cell>
          <cell r="V619">
            <v>4</v>
          </cell>
        </row>
        <row r="620">
          <cell r="A620">
            <v>151011</v>
          </cell>
          <cell r="B620">
            <v>151011</v>
          </cell>
          <cell r="C620" t="str">
            <v>Combustibles y otros derivados del petróleo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R620">
            <v>4</v>
          </cell>
          <cell r="S620">
            <v>151011</v>
          </cell>
          <cell r="T620">
            <v>151011</v>
          </cell>
          <cell r="U620">
            <v>6</v>
          </cell>
          <cell r="V620">
            <v>4</v>
          </cell>
        </row>
        <row r="621">
          <cell r="A621">
            <v>151012</v>
          </cell>
          <cell r="B621">
            <v>151012</v>
          </cell>
          <cell r="C621" t="str">
            <v>Semovientes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R621">
            <v>4</v>
          </cell>
          <cell r="S621">
            <v>151012</v>
          </cell>
          <cell r="T621">
            <v>151012</v>
          </cell>
          <cell r="U621">
            <v>6</v>
          </cell>
          <cell r="V621">
            <v>4</v>
          </cell>
        </row>
        <row r="622">
          <cell r="A622">
            <v>151015</v>
          </cell>
          <cell r="B622">
            <v>151015</v>
          </cell>
          <cell r="C622" t="str">
            <v>Licores, bebidas y alcoholes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R622">
            <v>4</v>
          </cell>
          <cell r="S622">
            <v>151015</v>
          </cell>
          <cell r="T622">
            <v>151015</v>
          </cell>
          <cell r="U622">
            <v>6</v>
          </cell>
          <cell r="V622">
            <v>4</v>
          </cell>
        </row>
        <row r="623">
          <cell r="A623">
            <v>151022</v>
          </cell>
          <cell r="B623">
            <v>151022</v>
          </cell>
          <cell r="C623" t="str">
            <v>Productos artesanales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R623">
            <v>4</v>
          </cell>
          <cell r="S623">
            <v>151022</v>
          </cell>
          <cell r="T623">
            <v>151022</v>
          </cell>
          <cell r="U623">
            <v>6</v>
          </cell>
          <cell r="V623">
            <v>4</v>
          </cell>
        </row>
        <row r="624">
          <cell r="A624">
            <v>151029</v>
          </cell>
          <cell r="B624">
            <v>151029</v>
          </cell>
          <cell r="C624" t="str">
            <v>Elementos para invidentes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R624">
            <v>4</v>
          </cell>
          <cell r="S624">
            <v>151029</v>
          </cell>
          <cell r="T624">
            <v>151029</v>
          </cell>
          <cell r="U624">
            <v>6</v>
          </cell>
          <cell r="V624">
            <v>4</v>
          </cell>
        </row>
        <row r="625">
          <cell r="A625">
            <v>151030</v>
          </cell>
          <cell r="B625">
            <v>151030</v>
          </cell>
          <cell r="C625" t="str">
            <v>Equipos de comunicación y computación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R625">
            <v>4</v>
          </cell>
          <cell r="S625">
            <v>151030</v>
          </cell>
          <cell r="T625">
            <v>151030</v>
          </cell>
          <cell r="U625">
            <v>6</v>
          </cell>
          <cell r="V625">
            <v>4</v>
          </cell>
        </row>
        <row r="626">
          <cell r="A626">
            <v>151031</v>
          </cell>
          <cell r="B626">
            <v>151031</v>
          </cell>
          <cell r="C626" t="str">
            <v>Aparatos telefónicos e identificadores de llamadas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R626">
            <v>4</v>
          </cell>
          <cell r="S626">
            <v>151031</v>
          </cell>
          <cell r="T626">
            <v>151031</v>
          </cell>
          <cell r="U626">
            <v>6</v>
          </cell>
          <cell r="V626">
            <v>4</v>
          </cell>
        </row>
        <row r="627">
          <cell r="A627">
            <v>151032</v>
          </cell>
          <cell r="B627">
            <v>151032</v>
          </cell>
          <cell r="C627" t="str">
            <v>Medidores de agua, luz y gas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R627">
            <v>4</v>
          </cell>
          <cell r="S627">
            <v>151032</v>
          </cell>
          <cell r="T627">
            <v>151032</v>
          </cell>
          <cell r="U627">
            <v>6</v>
          </cell>
          <cell r="V627">
            <v>4</v>
          </cell>
        </row>
        <row r="628">
          <cell r="A628">
            <v>151033</v>
          </cell>
          <cell r="B628">
            <v>151033</v>
          </cell>
          <cell r="C628" t="str">
            <v>Elementos de campaña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R628">
            <v>4</v>
          </cell>
          <cell r="S628">
            <v>151033</v>
          </cell>
          <cell r="T628">
            <v>151033</v>
          </cell>
          <cell r="U628">
            <v>6</v>
          </cell>
          <cell r="V628">
            <v>4</v>
          </cell>
        </row>
        <row r="629">
          <cell r="A629">
            <v>151034</v>
          </cell>
          <cell r="B629">
            <v>151034</v>
          </cell>
          <cell r="C629" t="str">
            <v>Elementos de protección y seguridad personal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R629">
            <v>4</v>
          </cell>
          <cell r="S629">
            <v>151034</v>
          </cell>
          <cell r="T629">
            <v>151034</v>
          </cell>
          <cell r="U629">
            <v>6</v>
          </cell>
          <cell r="V629">
            <v>4</v>
          </cell>
        </row>
        <row r="630">
          <cell r="A630">
            <v>151035</v>
          </cell>
          <cell r="B630">
            <v>151035</v>
          </cell>
          <cell r="C630" t="str">
            <v>Repuestos, equipos férreos y otros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R630">
            <v>4</v>
          </cell>
          <cell r="S630">
            <v>151035</v>
          </cell>
          <cell r="T630">
            <v>151035</v>
          </cell>
          <cell r="U630">
            <v>6</v>
          </cell>
          <cell r="V630">
            <v>4</v>
          </cell>
        </row>
        <row r="631">
          <cell r="A631">
            <v>151036</v>
          </cell>
          <cell r="B631">
            <v>151036</v>
          </cell>
          <cell r="C631" t="str">
            <v>Equipo de transporte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R631">
            <v>4</v>
          </cell>
          <cell r="S631">
            <v>151036</v>
          </cell>
          <cell r="T631">
            <v>151036</v>
          </cell>
          <cell r="U631">
            <v>6</v>
          </cell>
          <cell r="V631">
            <v>4</v>
          </cell>
        </row>
        <row r="632">
          <cell r="A632">
            <v>151037</v>
          </cell>
          <cell r="B632">
            <v>151037</v>
          </cell>
          <cell r="C632" t="str">
            <v>Muebles y enseres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R632">
            <v>4</v>
          </cell>
          <cell r="S632">
            <v>151037</v>
          </cell>
          <cell r="T632">
            <v>151037</v>
          </cell>
          <cell r="U632">
            <v>6</v>
          </cell>
          <cell r="V632">
            <v>4</v>
          </cell>
        </row>
        <row r="633">
          <cell r="A633">
            <v>151039</v>
          </cell>
          <cell r="B633">
            <v>151039</v>
          </cell>
          <cell r="C633" t="str">
            <v>Material didáctico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R633">
            <v>4</v>
          </cell>
          <cell r="S633">
            <v>151039</v>
          </cell>
          <cell r="T633">
            <v>151039</v>
          </cell>
          <cell r="U633">
            <v>6</v>
          </cell>
          <cell r="V633">
            <v>4</v>
          </cell>
        </row>
        <row r="634">
          <cell r="A634">
            <v>151041</v>
          </cell>
          <cell r="B634">
            <v>151041</v>
          </cell>
          <cell r="C634" t="str">
            <v>Maquinaria y elementos de ferretería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R634">
            <v>4</v>
          </cell>
          <cell r="S634">
            <v>151041</v>
          </cell>
          <cell r="T634">
            <v>151041</v>
          </cell>
          <cell r="U634">
            <v>6</v>
          </cell>
          <cell r="V634">
            <v>4</v>
          </cell>
        </row>
        <row r="635">
          <cell r="A635">
            <v>151042</v>
          </cell>
          <cell r="B635">
            <v>151042</v>
          </cell>
          <cell r="C635" t="str">
            <v>Productos agropecuarios, de silvicultura, avicultura y pesca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R635">
            <v>4</v>
          </cell>
          <cell r="S635">
            <v>151042</v>
          </cell>
          <cell r="T635">
            <v>151042</v>
          </cell>
          <cell r="U635">
            <v>6</v>
          </cell>
          <cell r="V635">
            <v>4</v>
          </cell>
        </row>
        <row r="636">
          <cell r="A636">
            <v>151060</v>
          </cell>
          <cell r="B636">
            <v>151060</v>
          </cell>
          <cell r="C636" t="str">
            <v>Medicamentos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R636">
            <v>4</v>
          </cell>
          <cell r="S636">
            <v>151060</v>
          </cell>
          <cell r="T636">
            <v>151060</v>
          </cell>
          <cell r="U636">
            <v>6</v>
          </cell>
          <cell r="V636">
            <v>4</v>
          </cell>
        </row>
        <row r="637">
          <cell r="A637">
            <v>151061</v>
          </cell>
          <cell r="B637">
            <v>151061</v>
          </cell>
          <cell r="C637" t="str">
            <v>Materiales médico - quirúrgicos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R637">
            <v>4</v>
          </cell>
          <cell r="S637">
            <v>151061</v>
          </cell>
          <cell r="T637">
            <v>151061</v>
          </cell>
          <cell r="U637">
            <v>6</v>
          </cell>
          <cell r="V637">
            <v>4</v>
          </cell>
        </row>
        <row r="638">
          <cell r="A638">
            <v>151065</v>
          </cell>
          <cell r="B638">
            <v>151065</v>
          </cell>
          <cell r="C638" t="str">
            <v>Víveres y rancho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R638">
            <v>4</v>
          </cell>
          <cell r="S638">
            <v>151065</v>
          </cell>
          <cell r="T638">
            <v>151065</v>
          </cell>
          <cell r="U638">
            <v>6</v>
          </cell>
          <cell r="V638">
            <v>4</v>
          </cell>
        </row>
        <row r="639">
          <cell r="A639">
            <v>151090</v>
          </cell>
          <cell r="B639">
            <v>151090</v>
          </cell>
          <cell r="C639" t="str">
            <v>Otras mercancías en existencia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R639">
            <v>4</v>
          </cell>
          <cell r="S639">
            <v>151090</v>
          </cell>
          <cell r="T639">
            <v>151090</v>
          </cell>
          <cell r="U639">
            <v>6</v>
          </cell>
          <cell r="V639">
            <v>4</v>
          </cell>
        </row>
        <row r="640">
          <cell r="A640">
            <v>151098</v>
          </cell>
          <cell r="B640">
            <v>151098</v>
          </cell>
          <cell r="C640" t="str">
            <v>Bienes declarados a favor de la Nación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R640">
            <v>4</v>
          </cell>
          <cell r="S640">
            <v>151098</v>
          </cell>
          <cell r="T640">
            <v>151098</v>
          </cell>
          <cell r="U640">
            <v>6</v>
          </cell>
          <cell r="V640">
            <v>4</v>
          </cell>
        </row>
        <row r="641">
          <cell r="A641">
            <v>1511</v>
          </cell>
          <cell r="B641">
            <v>151100</v>
          </cell>
          <cell r="C641" t="str">
            <v>PRESTADORES DE SERVICIOS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R641"/>
          <cell r="S641">
            <v>1511</v>
          </cell>
          <cell r="T641" t="str">
            <v>151100</v>
          </cell>
          <cell r="U641">
            <v>4</v>
          </cell>
          <cell r="V641">
            <v>3</v>
          </cell>
        </row>
        <row r="642">
          <cell r="A642">
            <v>151101</v>
          </cell>
          <cell r="B642">
            <v>151101</v>
          </cell>
          <cell r="C642" t="str">
            <v>Servicios de consultoría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R642">
            <v>4</v>
          </cell>
          <cell r="S642">
            <v>151101</v>
          </cell>
          <cell r="T642">
            <v>151101</v>
          </cell>
          <cell r="U642">
            <v>6</v>
          </cell>
          <cell r="V642">
            <v>4</v>
          </cell>
        </row>
        <row r="643">
          <cell r="A643">
            <v>151102</v>
          </cell>
          <cell r="B643">
            <v>151102</v>
          </cell>
          <cell r="C643" t="str">
            <v>Servicios de mantenimiento y reparación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R643">
            <v>4</v>
          </cell>
          <cell r="S643">
            <v>151102</v>
          </cell>
          <cell r="T643">
            <v>151102</v>
          </cell>
          <cell r="U643">
            <v>6</v>
          </cell>
          <cell r="V643">
            <v>4</v>
          </cell>
        </row>
        <row r="644">
          <cell r="A644">
            <v>151190</v>
          </cell>
          <cell r="B644">
            <v>151190</v>
          </cell>
          <cell r="C644" t="str">
            <v>Otros inventarios de prestadores de servicios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R644">
            <v>4</v>
          </cell>
          <cell r="S644">
            <v>151190</v>
          </cell>
          <cell r="T644">
            <v>151190</v>
          </cell>
          <cell r="U644">
            <v>6</v>
          </cell>
          <cell r="V644">
            <v>4</v>
          </cell>
        </row>
        <row r="645">
          <cell r="A645">
            <v>1512</v>
          </cell>
          <cell r="B645">
            <v>151200</v>
          </cell>
          <cell r="C645" t="str">
            <v>MATERIAS PRIMAS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R645"/>
          <cell r="S645">
            <v>1512</v>
          </cell>
          <cell r="T645" t="str">
            <v>151200</v>
          </cell>
          <cell r="U645">
            <v>4</v>
          </cell>
          <cell r="V645">
            <v>3</v>
          </cell>
        </row>
        <row r="646">
          <cell r="A646">
            <v>151201</v>
          </cell>
          <cell r="B646">
            <v>151201</v>
          </cell>
          <cell r="C646" t="str">
            <v>Materias primas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R646">
            <v>4</v>
          </cell>
          <cell r="S646">
            <v>151201</v>
          </cell>
          <cell r="T646">
            <v>151201</v>
          </cell>
          <cell r="U646">
            <v>6</v>
          </cell>
          <cell r="V646">
            <v>4</v>
          </cell>
        </row>
        <row r="647">
          <cell r="A647">
            <v>1514</v>
          </cell>
          <cell r="B647">
            <v>151400</v>
          </cell>
          <cell r="C647" t="str">
            <v>MATERIALES Y SUMINISTROS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R647"/>
          <cell r="S647">
            <v>1514</v>
          </cell>
          <cell r="T647" t="str">
            <v>151400</v>
          </cell>
          <cell r="U647">
            <v>4</v>
          </cell>
          <cell r="V647">
            <v>3</v>
          </cell>
        </row>
        <row r="648">
          <cell r="A648">
            <v>151401</v>
          </cell>
          <cell r="B648">
            <v>151401</v>
          </cell>
          <cell r="C648" t="str">
            <v>Envases y empaques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R648">
            <v>4</v>
          </cell>
          <cell r="S648">
            <v>151401</v>
          </cell>
          <cell r="T648">
            <v>151401</v>
          </cell>
          <cell r="U648">
            <v>6</v>
          </cell>
          <cell r="V648">
            <v>4</v>
          </cell>
        </row>
        <row r="649">
          <cell r="A649">
            <v>151402</v>
          </cell>
          <cell r="B649">
            <v>151402</v>
          </cell>
          <cell r="C649" t="str">
            <v>Materiales para la producción de bienes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R649">
            <v>4</v>
          </cell>
          <cell r="S649">
            <v>151402</v>
          </cell>
          <cell r="T649">
            <v>151402</v>
          </cell>
          <cell r="U649">
            <v>6</v>
          </cell>
          <cell r="V649">
            <v>4</v>
          </cell>
        </row>
        <row r="650">
          <cell r="A650">
            <v>151403</v>
          </cell>
          <cell r="B650">
            <v>151403</v>
          </cell>
          <cell r="C650" t="str">
            <v>Medicamentos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R650">
            <v>4</v>
          </cell>
          <cell r="S650">
            <v>151403</v>
          </cell>
          <cell r="T650">
            <v>151403</v>
          </cell>
          <cell r="U650">
            <v>6</v>
          </cell>
          <cell r="V650">
            <v>4</v>
          </cell>
        </row>
        <row r="651">
          <cell r="A651">
            <v>151404</v>
          </cell>
          <cell r="B651">
            <v>151404</v>
          </cell>
          <cell r="C651" t="str">
            <v>Materiales médico - quirúrgicos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R651">
            <v>4</v>
          </cell>
          <cell r="S651">
            <v>151404</v>
          </cell>
          <cell r="T651">
            <v>151404</v>
          </cell>
          <cell r="U651">
            <v>6</v>
          </cell>
          <cell r="V651">
            <v>4</v>
          </cell>
        </row>
        <row r="652">
          <cell r="A652">
            <v>151405</v>
          </cell>
          <cell r="B652">
            <v>151405</v>
          </cell>
          <cell r="C652" t="str">
            <v>Materiales reactivos y de laboratorio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R652">
            <v>4</v>
          </cell>
          <cell r="S652">
            <v>151405</v>
          </cell>
          <cell r="T652">
            <v>151405</v>
          </cell>
          <cell r="U652">
            <v>6</v>
          </cell>
          <cell r="V652">
            <v>4</v>
          </cell>
        </row>
        <row r="653">
          <cell r="A653">
            <v>151406</v>
          </cell>
          <cell r="B653">
            <v>151406</v>
          </cell>
          <cell r="C653" t="str">
            <v>Materiales odontológicos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R653">
            <v>4</v>
          </cell>
          <cell r="S653">
            <v>151406</v>
          </cell>
          <cell r="T653">
            <v>151406</v>
          </cell>
          <cell r="U653">
            <v>6</v>
          </cell>
          <cell r="V653">
            <v>4</v>
          </cell>
        </row>
        <row r="654">
          <cell r="A654">
            <v>151407</v>
          </cell>
          <cell r="B654">
            <v>151407</v>
          </cell>
          <cell r="C654" t="str">
            <v>Materiales para imagenología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R654">
            <v>4</v>
          </cell>
          <cell r="S654">
            <v>151407</v>
          </cell>
          <cell r="T654">
            <v>151407</v>
          </cell>
          <cell r="U654">
            <v>6</v>
          </cell>
          <cell r="V654">
            <v>4</v>
          </cell>
        </row>
        <row r="655">
          <cell r="A655">
            <v>151408</v>
          </cell>
          <cell r="B655">
            <v>151408</v>
          </cell>
          <cell r="C655" t="str">
            <v>Víveres y rancho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R655">
            <v>4</v>
          </cell>
          <cell r="S655">
            <v>151408</v>
          </cell>
          <cell r="T655">
            <v>151408</v>
          </cell>
          <cell r="U655">
            <v>6</v>
          </cell>
          <cell r="V655">
            <v>4</v>
          </cell>
        </row>
        <row r="656">
          <cell r="A656">
            <v>151409</v>
          </cell>
          <cell r="B656">
            <v>151409</v>
          </cell>
          <cell r="C656" t="str">
            <v>Repuestos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R656">
            <v>4</v>
          </cell>
          <cell r="S656">
            <v>151409</v>
          </cell>
          <cell r="T656">
            <v>151409</v>
          </cell>
          <cell r="U656">
            <v>6</v>
          </cell>
          <cell r="V656">
            <v>4</v>
          </cell>
        </row>
        <row r="657">
          <cell r="A657">
            <v>151410</v>
          </cell>
          <cell r="B657">
            <v>151410</v>
          </cell>
          <cell r="C657" t="str">
            <v>Elementos y accesorios de energía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R657">
            <v>4</v>
          </cell>
          <cell r="S657">
            <v>151410</v>
          </cell>
          <cell r="T657">
            <v>151410</v>
          </cell>
          <cell r="U657">
            <v>6</v>
          </cell>
          <cell r="V657">
            <v>4</v>
          </cell>
        </row>
        <row r="658">
          <cell r="A658">
            <v>151411</v>
          </cell>
          <cell r="B658">
            <v>151411</v>
          </cell>
          <cell r="C658" t="str">
            <v>Elementos y accesorios de gas combustible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R658">
            <v>4</v>
          </cell>
          <cell r="S658">
            <v>151411</v>
          </cell>
          <cell r="T658">
            <v>151411</v>
          </cell>
          <cell r="U658">
            <v>6</v>
          </cell>
          <cell r="V658">
            <v>4</v>
          </cell>
        </row>
        <row r="659">
          <cell r="A659">
            <v>151412</v>
          </cell>
          <cell r="B659">
            <v>151412</v>
          </cell>
          <cell r="C659" t="str">
            <v>Elementos y accesorios de telecomunicaciones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R659">
            <v>4</v>
          </cell>
          <cell r="S659">
            <v>151412</v>
          </cell>
          <cell r="T659">
            <v>151412</v>
          </cell>
          <cell r="U659">
            <v>6</v>
          </cell>
          <cell r="V659">
            <v>4</v>
          </cell>
        </row>
        <row r="660">
          <cell r="A660">
            <v>151413</v>
          </cell>
          <cell r="B660">
            <v>151413</v>
          </cell>
          <cell r="C660" t="str">
            <v>Elementos y accesorios de acueducto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R660">
            <v>4</v>
          </cell>
          <cell r="S660">
            <v>151413</v>
          </cell>
          <cell r="T660">
            <v>151413</v>
          </cell>
          <cell r="U660">
            <v>6</v>
          </cell>
          <cell r="V660">
            <v>4</v>
          </cell>
        </row>
        <row r="661">
          <cell r="A661">
            <v>151414</v>
          </cell>
          <cell r="B661">
            <v>151414</v>
          </cell>
          <cell r="C661" t="str">
            <v>Elementos y accesorios de alcantarillado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R661">
            <v>4</v>
          </cell>
          <cell r="S661">
            <v>151414</v>
          </cell>
          <cell r="T661">
            <v>151414</v>
          </cell>
          <cell r="U661">
            <v>6</v>
          </cell>
          <cell r="V661">
            <v>4</v>
          </cell>
        </row>
        <row r="662">
          <cell r="A662">
            <v>151415</v>
          </cell>
          <cell r="B662">
            <v>151415</v>
          </cell>
          <cell r="C662" t="str">
            <v>Materiales para educación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R662">
            <v>4</v>
          </cell>
          <cell r="S662">
            <v>151415</v>
          </cell>
          <cell r="T662">
            <v>151415</v>
          </cell>
          <cell r="U662">
            <v>6</v>
          </cell>
          <cell r="V662">
            <v>4</v>
          </cell>
        </row>
        <row r="663">
          <cell r="A663">
            <v>151416</v>
          </cell>
          <cell r="B663">
            <v>151416</v>
          </cell>
          <cell r="C663" t="str">
            <v>Elementos para la prestación de servicios de documentación e identificación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R663">
            <v>4</v>
          </cell>
          <cell r="S663">
            <v>151416</v>
          </cell>
          <cell r="T663">
            <v>151416</v>
          </cell>
          <cell r="U663">
            <v>6</v>
          </cell>
          <cell r="V663">
            <v>4</v>
          </cell>
        </row>
        <row r="664">
          <cell r="A664">
            <v>151417</v>
          </cell>
          <cell r="B664">
            <v>151417</v>
          </cell>
          <cell r="C664" t="str">
            <v>Elementos y accesorios de aseo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R664">
            <v>4</v>
          </cell>
          <cell r="S664">
            <v>151417</v>
          </cell>
          <cell r="T664">
            <v>151417</v>
          </cell>
          <cell r="U664">
            <v>6</v>
          </cell>
          <cell r="V664">
            <v>4</v>
          </cell>
        </row>
        <row r="665">
          <cell r="A665">
            <v>151418</v>
          </cell>
          <cell r="B665">
            <v>151418</v>
          </cell>
          <cell r="C665" t="str">
            <v>Aguas tratadas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R665">
            <v>4</v>
          </cell>
          <cell r="S665">
            <v>151418</v>
          </cell>
          <cell r="T665">
            <v>151418</v>
          </cell>
          <cell r="U665">
            <v>6</v>
          </cell>
          <cell r="V665">
            <v>4</v>
          </cell>
        </row>
        <row r="666">
          <cell r="A666">
            <v>151419</v>
          </cell>
          <cell r="B666">
            <v>151419</v>
          </cell>
          <cell r="C666" t="str">
            <v>Banco de componentes anatómicos y de sangre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R666">
            <v>4</v>
          </cell>
          <cell r="S666">
            <v>151419</v>
          </cell>
          <cell r="T666">
            <v>151419</v>
          </cell>
          <cell r="U666">
            <v>6</v>
          </cell>
          <cell r="V666">
            <v>4</v>
          </cell>
        </row>
        <row r="667">
          <cell r="A667">
            <v>151420</v>
          </cell>
          <cell r="B667">
            <v>151420</v>
          </cell>
          <cell r="C667" t="str">
            <v>Moldes y troqueles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R667">
            <v>4</v>
          </cell>
          <cell r="S667">
            <v>151420</v>
          </cell>
          <cell r="T667">
            <v>151420</v>
          </cell>
          <cell r="U667">
            <v>6</v>
          </cell>
          <cell r="V667">
            <v>4</v>
          </cell>
        </row>
        <row r="668">
          <cell r="A668">
            <v>151421</v>
          </cell>
          <cell r="B668">
            <v>151421</v>
          </cell>
          <cell r="C668" t="str">
            <v>Dotación a trabajadores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R668">
            <v>4</v>
          </cell>
          <cell r="S668">
            <v>151421</v>
          </cell>
          <cell r="T668">
            <v>151421</v>
          </cell>
          <cell r="U668">
            <v>6</v>
          </cell>
          <cell r="V668">
            <v>4</v>
          </cell>
        </row>
        <row r="669">
          <cell r="A669">
            <v>151422</v>
          </cell>
          <cell r="B669">
            <v>151422</v>
          </cell>
          <cell r="C669" t="str">
            <v>Ropa hospitalaria y quirúrgica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R669">
            <v>4</v>
          </cell>
          <cell r="S669">
            <v>151422</v>
          </cell>
          <cell r="T669">
            <v>151422</v>
          </cell>
          <cell r="U669">
            <v>6</v>
          </cell>
          <cell r="V669">
            <v>4</v>
          </cell>
        </row>
        <row r="670">
          <cell r="A670">
            <v>151423</v>
          </cell>
          <cell r="B670">
            <v>151423</v>
          </cell>
          <cell r="C670" t="str">
            <v>Combustibles y lubricantes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R670">
            <v>4</v>
          </cell>
          <cell r="S670">
            <v>151423</v>
          </cell>
          <cell r="T670">
            <v>151423</v>
          </cell>
          <cell r="U670">
            <v>6</v>
          </cell>
          <cell r="V670">
            <v>4</v>
          </cell>
        </row>
        <row r="671">
          <cell r="A671">
            <v>151424</v>
          </cell>
          <cell r="B671">
            <v>151424</v>
          </cell>
          <cell r="C671" t="str">
            <v>Elementos y materiales para construcción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R671">
            <v>4</v>
          </cell>
          <cell r="S671">
            <v>151424</v>
          </cell>
          <cell r="T671">
            <v>151424</v>
          </cell>
          <cell r="U671">
            <v>6</v>
          </cell>
          <cell r="V671">
            <v>4</v>
          </cell>
        </row>
        <row r="672">
          <cell r="A672">
            <v>151425</v>
          </cell>
          <cell r="B672">
            <v>151425</v>
          </cell>
          <cell r="C672" t="str">
            <v>Equipo de alojamiento y campaña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R672">
            <v>4</v>
          </cell>
          <cell r="S672">
            <v>151425</v>
          </cell>
          <cell r="T672">
            <v>151425</v>
          </cell>
          <cell r="U672">
            <v>6</v>
          </cell>
          <cell r="V672">
            <v>4</v>
          </cell>
        </row>
        <row r="673">
          <cell r="A673">
            <v>151426</v>
          </cell>
          <cell r="B673">
            <v>151426</v>
          </cell>
          <cell r="C673" t="str">
            <v>Municiones y explosivos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R673">
            <v>4</v>
          </cell>
          <cell r="S673">
            <v>151426</v>
          </cell>
          <cell r="T673">
            <v>151426</v>
          </cell>
          <cell r="U673">
            <v>6</v>
          </cell>
          <cell r="V673">
            <v>4</v>
          </cell>
        </row>
        <row r="674">
          <cell r="A674">
            <v>151490</v>
          </cell>
          <cell r="B674">
            <v>151490</v>
          </cell>
          <cell r="C674" t="str">
            <v>Otros materiales y suministros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R674">
            <v>4</v>
          </cell>
          <cell r="S674">
            <v>151490</v>
          </cell>
          <cell r="T674">
            <v>151490</v>
          </cell>
          <cell r="U674">
            <v>6</v>
          </cell>
          <cell r="V674">
            <v>4</v>
          </cell>
        </row>
        <row r="675">
          <cell r="A675">
            <v>1520</v>
          </cell>
          <cell r="B675">
            <v>152000</v>
          </cell>
          <cell r="C675" t="str">
            <v>PRODUCTOS EN PROCESO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R675"/>
          <cell r="S675">
            <v>1520</v>
          </cell>
          <cell r="T675" t="str">
            <v>152000</v>
          </cell>
          <cell r="U675">
            <v>4</v>
          </cell>
          <cell r="V675">
            <v>3</v>
          </cell>
        </row>
        <row r="676">
          <cell r="A676">
            <v>152002</v>
          </cell>
          <cell r="B676">
            <v>152002</v>
          </cell>
          <cell r="C676" t="str">
            <v>Construcciones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R676">
            <v>4</v>
          </cell>
          <cell r="S676">
            <v>152002</v>
          </cell>
          <cell r="T676">
            <v>152002</v>
          </cell>
          <cell r="U676">
            <v>6</v>
          </cell>
          <cell r="V676">
            <v>4</v>
          </cell>
        </row>
        <row r="677">
          <cell r="A677">
            <v>152007</v>
          </cell>
          <cell r="B677">
            <v>152007</v>
          </cell>
          <cell r="C677" t="str">
            <v>Impresos y publicaciones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R677">
            <v>4</v>
          </cell>
          <cell r="S677">
            <v>152007</v>
          </cell>
          <cell r="T677">
            <v>152007</v>
          </cell>
          <cell r="U677">
            <v>6</v>
          </cell>
          <cell r="V677">
            <v>4</v>
          </cell>
        </row>
        <row r="678">
          <cell r="A678">
            <v>152008</v>
          </cell>
          <cell r="B678">
            <v>152008</v>
          </cell>
          <cell r="C678" t="str">
            <v>Medicamentos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R678">
            <v>4</v>
          </cell>
          <cell r="S678">
            <v>152008</v>
          </cell>
          <cell r="T678">
            <v>152008</v>
          </cell>
          <cell r="U678">
            <v>6</v>
          </cell>
          <cell r="V678">
            <v>4</v>
          </cell>
        </row>
        <row r="679">
          <cell r="A679">
            <v>152009</v>
          </cell>
          <cell r="B679">
            <v>152009</v>
          </cell>
          <cell r="C679" t="str">
            <v>Licores, bebidas y alcoholes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R679">
            <v>4</v>
          </cell>
          <cell r="S679">
            <v>152009</v>
          </cell>
          <cell r="T679">
            <v>152009</v>
          </cell>
          <cell r="U679">
            <v>6</v>
          </cell>
          <cell r="V679">
            <v>4</v>
          </cell>
        </row>
        <row r="680">
          <cell r="A680">
            <v>152013</v>
          </cell>
          <cell r="B680">
            <v>152013</v>
          </cell>
          <cell r="C680" t="str">
            <v>Productos químicos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R680">
            <v>4</v>
          </cell>
          <cell r="S680">
            <v>152013</v>
          </cell>
          <cell r="T680">
            <v>152013</v>
          </cell>
          <cell r="U680">
            <v>6</v>
          </cell>
          <cell r="V680">
            <v>4</v>
          </cell>
        </row>
        <row r="681">
          <cell r="A681">
            <v>152018</v>
          </cell>
          <cell r="B681">
            <v>152018</v>
          </cell>
          <cell r="C681" t="str">
            <v>Productos alimenticios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R681">
            <v>4</v>
          </cell>
          <cell r="S681">
            <v>152018</v>
          </cell>
          <cell r="T681">
            <v>152018</v>
          </cell>
          <cell r="U681">
            <v>6</v>
          </cell>
          <cell r="V681">
            <v>4</v>
          </cell>
        </row>
        <row r="682">
          <cell r="A682">
            <v>152025</v>
          </cell>
          <cell r="B682">
            <v>152025</v>
          </cell>
          <cell r="C682" t="str">
            <v>Productos metalúrgicos y de microfundición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R682">
            <v>4</v>
          </cell>
          <cell r="S682">
            <v>152025</v>
          </cell>
          <cell r="T682">
            <v>152025</v>
          </cell>
          <cell r="U682">
            <v>6</v>
          </cell>
          <cell r="V682">
            <v>4</v>
          </cell>
        </row>
        <row r="683">
          <cell r="A683">
            <v>152026</v>
          </cell>
          <cell r="B683">
            <v>152026</v>
          </cell>
          <cell r="C683" t="str">
            <v>Productos de madera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R683">
            <v>4</v>
          </cell>
          <cell r="S683">
            <v>152026</v>
          </cell>
          <cell r="T683">
            <v>152026</v>
          </cell>
          <cell r="U683">
            <v>6</v>
          </cell>
          <cell r="V683">
            <v>4</v>
          </cell>
        </row>
        <row r="684">
          <cell r="A684">
            <v>152030</v>
          </cell>
          <cell r="B684">
            <v>152030</v>
          </cell>
          <cell r="C684" t="str">
            <v>Prendas de vestir y calzado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R684">
            <v>4</v>
          </cell>
          <cell r="S684">
            <v>152030</v>
          </cell>
          <cell r="T684">
            <v>152030</v>
          </cell>
          <cell r="U684">
            <v>6</v>
          </cell>
          <cell r="V684">
            <v>4</v>
          </cell>
        </row>
        <row r="685">
          <cell r="A685">
            <v>152034</v>
          </cell>
          <cell r="B685">
            <v>152034</v>
          </cell>
          <cell r="C685" t="str">
            <v>Productos agropecuarios, de silvicultura, avicultura y pesca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R685">
            <v>4</v>
          </cell>
          <cell r="S685">
            <v>152034</v>
          </cell>
          <cell r="T685">
            <v>152034</v>
          </cell>
          <cell r="U685">
            <v>6</v>
          </cell>
          <cell r="V685">
            <v>4</v>
          </cell>
        </row>
        <row r="686">
          <cell r="A686">
            <v>152090</v>
          </cell>
          <cell r="B686">
            <v>152090</v>
          </cell>
          <cell r="C686" t="str">
            <v>Otros productos en proceso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R686">
            <v>4</v>
          </cell>
          <cell r="S686">
            <v>152090</v>
          </cell>
          <cell r="T686">
            <v>152090</v>
          </cell>
          <cell r="U686">
            <v>6</v>
          </cell>
          <cell r="V686">
            <v>4</v>
          </cell>
        </row>
        <row r="687">
          <cell r="A687">
            <v>1525</v>
          </cell>
          <cell r="B687">
            <v>152500</v>
          </cell>
          <cell r="C687" t="str">
            <v>EN TRÁNSITO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R687"/>
          <cell r="S687">
            <v>1525</v>
          </cell>
          <cell r="T687" t="str">
            <v>152500</v>
          </cell>
          <cell r="U687">
            <v>4</v>
          </cell>
          <cell r="V687">
            <v>3</v>
          </cell>
        </row>
        <row r="688">
          <cell r="A688">
            <v>152502</v>
          </cell>
          <cell r="B688">
            <v>152502</v>
          </cell>
          <cell r="C688" t="str">
            <v>Materias primas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R688">
            <v>4</v>
          </cell>
          <cell r="S688">
            <v>152502</v>
          </cell>
          <cell r="T688">
            <v>152502</v>
          </cell>
          <cell r="U688">
            <v>6</v>
          </cell>
          <cell r="V688">
            <v>4</v>
          </cell>
        </row>
        <row r="689">
          <cell r="A689">
            <v>152505</v>
          </cell>
          <cell r="B689">
            <v>152505</v>
          </cell>
          <cell r="C689" t="str">
            <v>Envases y empaques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R689">
            <v>4</v>
          </cell>
          <cell r="S689">
            <v>152505</v>
          </cell>
          <cell r="T689">
            <v>152505</v>
          </cell>
          <cell r="U689">
            <v>6</v>
          </cell>
          <cell r="V689">
            <v>4</v>
          </cell>
        </row>
        <row r="690">
          <cell r="A690">
            <v>152507</v>
          </cell>
          <cell r="B690">
            <v>152507</v>
          </cell>
          <cell r="C690" t="str">
            <v>Medicamentos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R690">
            <v>4</v>
          </cell>
          <cell r="S690">
            <v>152507</v>
          </cell>
          <cell r="T690">
            <v>152507</v>
          </cell>
          <cell r="U690">
            <v>6</v>
          </cell>
          <cell r="V690">
            <v>4</v>
          </cell>
        </row>
        <row r="691">
          <cell r="A691">
            <v>152508</v>
          </cell>
          <cell r="B691">
            <v>152508</v>
          </cell>
          <cell r="C691" t="str">
            <v>Materiales médico - quirúrgicos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R691">
            <v>4</v>
          </cell>
          <cell r="S691">
            <v>152508</v>
          </cell>
          <cell r="T691">
            <v>152508</v>
          </cell>
          <cell r="U691">
            <v>6</v>
          </cell>
          <cell r="V691">
            <v>4</v>
          </cell>
        </row>
        <row r="692">
          <cell r="A692">
            <v>152512</v>
          </cell>
          <cell r="B692">
            <v>152512</v>
          </cell>
          <cell r="C692" t="str">
            <v>Víveres y rancho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R692">
            <v>4</v>
          </cell>
          <cell r="S692">
            <v>152512</v>
          </cell>
          <cell r="T692">
            <v>152512</v>
          </cell>
          <cell r="U692">
            <v>6</v>
          </cell>
          <cell r="V692">
            <v>4</v>
          </cell>
        </row>
        <row r="693">
          <cell r="A693">
            <v>152519</v>
          </cell>
          <cell r="B693">
            <v>152519</v>
          </cell>
          <cell r="C693" t="str">
            <v>Materiales para la producción de bienes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R693">
            <v>4</v>
          </cell>
          <cell r="S693">
            <v>152519</v>
          </cell>
          <cell r="T693">
            <v>152519</v>
          </cell>
          <cell r="U693">
            <v>6</v>
          </cell>
          <cell r="V693">
            <v>4</v>
          </cell>
        </row>
        <row r="694">
          <cell r="A694">
            <v>152520</v>
          </cell>
          <cell r="B694">
            <v>152520</v>
          </cell>
          <cell r="C694" t="str">
            <v>Impresos y publicaciones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R694">
            <v>4</v>
          </cell>
          <cell r="S694">
            <v>152520</v>
          </cell>
          <cell r="T694">
            <v>152520</v>
          </cell>
          <cell r="U694">
            <v>6</v>
          </cell>
          <cell r="V694">
            <v>4</v>
          </cell>
        </row>
        <row r="695">
          <cell r="A695">
            <v>152521</v>
          </cell>
          <cell r="B695">
            <v>152521</v>
          </cell>
          <cell r="C695" t="str">
            <v>Especies valoradas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R695">
            <v>4</v>
          </cell>
          <cell r="S695">
            <v>152521</v>
          </cell>
          <cell r="T695">
            <v>152521</v>
          </cell>
          <cell r="U695">
            <v>6</v>
          </cell>
          <cell r="V695">
            <v>4</v>
          </cell>
        </row>
        <row r="696">
          <cell r="A696">
            <v>152522</v>
          </cell>
          <cell r="B696">
            <v>152522</v>
          </cell>
          <cell r="C696" t="str">
            <v>Productos agropecuarios, de silvicultura, avicultura y pesca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R696">
            <v>4</v>
          </cell>
          <cell r="S696">
            <v>152522</v>
          </cell>
          <cell r="T696">
            <v>152522</v>
          </cell>
          <cell r="U696">
            <v>6</v>
          </cell>
          <cell r="V696">
            <v>4</v>
          </cell>
        </row>
        <row r="697">
          <cell r="A697">
            <v>152525</v>
          </cell>
          <cell r="B697">
            <v>152525</v>
          </cell>
          <cell r="C697" t="str">
            <v>Productos químicos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R697">
            <v>4</v>
          </cell>
          <cell r="S697">
            <v>152525</v>
          </cell>
          <cell r="T697">
            <v>152525</v>
          </cell>
          <cell r="U697">
            <v>6</v>
          </cell>
          <cell r="V697">
            <v>4</v>
          </cell>
        </row>
        <row r="698">
          <cell r="A698">
            <v>152530</v>
          </cell>
          <cell r="B698">
            <v>152530</v>
          </cell>
          <cell r="C698" t="str">
            <v>Semovientes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R698">
            <v>4</v>
          </cell>
          <cell r="S698">
            <v>152530</v>
          </cell>
          <cell r="T698">
            <v>152530</v>
          </cell>
          <cell r="U698">
            <v>6</v>
          </cell>
          <cell r="V698">
            <v>4</v>
          </cell>
        </row>
        <row r="699">
          <cell r="A699">
            <v>152531</v>
          </cell>
          <cell r="B699">
            <v>152531</v>
          </cell>
          <cell r="C699" t="str">
            <v>Licores, bebidas y alcoholes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R699">
            <v>4</v>
          </cell>
          <cell r="S699">
            <v>152531</v>
          </cell>
          <cell r="T699">
            <v>152531</v>
          </cell>
          <cell r="U699">
            <v>6</v>
          </cell>
          <cell r="V699">
            <v>4</v>
          </cell>
        </row>
        <row r="700">
          <cell r="A700">
            <v>152537</v>
          </cell>
          <cell r="B700">
            <v>152537</v>
          </cell>
          <cell r="C700" t="str">
            <v>Materiales para la prestación de servicios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R700">
            <v>4</v>
          </cell>
          <cell r="S700">
            <v>152537</v>
          </cell>
          <cell r="T700">
            <v>152537</v>
          </cell>
          <cell r="U700">
            <v>6</v>
          </cell>
          <cell r="V700">
            <v>4</v>
          </cell>
        </row>
        <row r="701">
          <cell r="A701">
            <v>152542</v>
          </cell>
          <cell r="B701">
            <v>152542</v>
          </cell>
          <cell r="C701" t="str">
            <v>Elementos para invidentes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R701">
            <v>4</v>
          </cell>
          <cell r="S701">
            <v>152542</v>
          </cell>
          <cell r="T701">
            <v>152542</v>
          </cell>
          <cell r="U701">
            <v>6</v>
          </cell>
          <cell r="V701">
            <v>4</v>
          </cell>
        </row>
        <row r="702">
          <cell r="A702">
            <v>152543</v>
          </cell>
          <cell r="B702">
            <v>152543</v>
          </cell>
          <cell r="C702" t="str">
            <v>Equipos de comunicación y computación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R702">
            <v>4</v>
          </cell>
          <cell r="S702">
            <v>152543</v>
          </cell>
          <cell r="T702">
            <v>152543</v>
          </cell>
          <cell r="U702">
            <v>6</v>
          </cell>
          <cell r="V702">
            <v>4</v>
          </cell>
        </row>
        <row r="703">
          <cell r="A703">
            <v>152544</v>
          </cell>
          <cell r="B703">
            <v>152544</v>
          </cell>
          <cell r="C703" t="str">
            <v>Aparatos telefónicos e identificadores de llamadas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R703">
            <v>4</v>
          </cell>
          <cell r="S703">
            <v>152544</v>
          </cell>
          <cell r="T703">
            <v>152544</v>
          </cell>
          <cell r="U703">
            <v>6</v>
          </cell>
          <cell r="V703">
            <v>4</v>
          </cell>
        </row>
        <row r="704">
          <cell r="A704">
            <v>152545</v>
          </cell>
          <cell r="B704">
            <v>152545</v>
          </cell>
          <cell r="C704" t="str">
            <v>Medidores de agua, luz y gas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R704">
            <v>4</v>
          </cell>
          <cell r="S704">
            <v>152545</v>
          </cell>
          <cell r="T704">
            <v>152545</v>
          </cell>
          <cell r="U704">
            <v>6</v>
          </cell>
          <cell r="V704">
            <v>4</v>
          </cell>
        </row>
        <row r="705">
          <cell r="A705">
            <v>152546</v>
          </cell>
          <cell r="B705">
            <v>152546</v>
          </cell>
          <cell r="C705" t="str">
            <v>Construcciones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R705">
            <v>4</v>
          </cell>
          <cell r="S705">
            <v>152546</v>
          </cell>
          <cell r="T705">
            <v>152546</v>
          </cell>
          <cell r="U705">
            <v>6</v>
          </cell>
          <cell r="V705">
            <v>4</v>
          </cell>
        </row>
        <row r="706">
          <cell r="A706">
            <v>152590</v>
          </cell>
          <cell r="B706">
            <v>152590</v>
          </cell>
          <cell r="C706" t="str">
            <v>Otros inventarios en tránsito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R706">
            <v>4</v>
          </cell>
          <cell r="S706">
            <v>152590</v>
          </cell>
          <cell r="T706">
            <v>152590</v>
          </cell>
          <cell r="U706">
            <v>6</v>
          </cell>
          <cell r="V706">
            <v>4</v>
          </cell>
        </row>
        <row r="707">
          <cell r="A707">
            <v>1530</v>
          </cell>
          <cell r="B707">
            <v>153000</v>
          </cell>
          <cell r="C707" t="str">
            <v>EN PODER DE TERCEROS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R707"/>
          <cell r="S707">
            <v>1530</v>
          </cell>
          <cell r="T707" t="str">
            <v>153000</v>
          </cell>
          <cell r="U707">
            <v>4</v>
          </cell>
          <cell r="V707">
            <v>3</v>
          </cell>
        </row>
        <row r="708">
          <cell r="A708">
            <v>153005</v>
          </cell>
          <cell r="B708">
            <v>153005</v>
          </cell>
          <cell r="C708" t="str">
            <v>Impresos y publicaciones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R708">
            <v>4</v>
          </cell>
          <cell r="S708">
            <v>153005</v>
          </cell>
          <cell r="T708">
            <v>153005</v>
          </cell>
          <cell r="U708">
            <v>6</v>
          </cell>
          <cell r="V708">
            <v>4</v>
          </cell>
        </row>
        <row r="709">
          <cell r="A709">
            <v>153006</v>
          </cell>
          <cell r="B709">
            <v>153006</v>
          </cell>
          <cell r="C709" t="str">
            <v>Medicamentos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R709">
            <v>4</v>
          </cell>
          <cell r="S709">
            <v>153006</v>
          </cell>
          <cell r="T709">
            <v>153006</v>
          </cell>
          <cell r="U709">
            <v>6</v>
          </cell>
          <cell r="V709">
            <v>4</v>
          </cell>
        </row>
        <row r="710">
          <cell r="A710">
            <v>153007</v>
          </cell>
          <cell r="B710">
            <v>153007</v>
          </cell>
          <cell r="C710" t="str">
            <v>Materias primas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R710">
            <v>4</v>
          </cell>
          <cell r="S710">
            <v>153007</v>
          </cell>
          <cell r="T710">
            <v>153007</v>
          </cell>
          <cell r="U710">
            <v>6</v>
          </cell>
          <cell r="V710">
            <v>4</v>
          </cell>
        </row>
        <row r="711">
          <cell r="A711">
            <v>153008</v>
          </cell>
          <cell r="B711">
            <v>153008</v>
          </cell>
          <cell r="C711" t="str">
            <v>Materiales para la producción de bienes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R711">
            <v>4</v>
          </cell>
          <cell r="S711">
            <v>153008</v>
          </cell>
          <cell r="T711">
            <v>153008</v>
          </cell>
          <cell r="U711">
            <v>6</v>
          </cell>
          <cell r="V711">
            <v>4</v>
          </cell>
        </row>
        <row r="712">
          <cell r="A712">
            <v>153009</v>
          </cell>
          <cell r="B712">
            <v>153009</v>
          </cell>
          <cell r="C712" t="str">
            <v>Materiales para la prestación de servicios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R712">
            <v>4</v>
          </cell>
          <cell r="S712">
            <v>153009</v>
          </cell>
          <cell r="T712">
            <v>153009</v>
          </cell>
          <cell r="U712">
            <v>6</v>
          </cell>
          <cell r="V712">
            <v>4</v>
          </cell>
        </row>
        <row r="713">
          <cell r="A713">
            <v>153010</v>
          </cell>
          <cell r="B713">
            <v>153010</v>
          </cell>
          <cell r="C713" t="str">
            <v>Construcciones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R713">
            <v>4</v>
          </cell>
          <cell r="S713">
            <v>153010</v>
          </cell>
          <cell r="T713">
            <v>153010</v>
          </cell>
          <cell r="U713">
            <v>6</v>
          </cell>
          <cell r="V713">
            <v>4</v>
          </cell>
        </row>
        <row r="714">
          <cell r="A714">
            <v>153014</v>
          </cell>
          <cell r="B714">
            <v>153014</v>
          </cell>
          <cell r="C714" t="str">
            <v>Licores, bebidas y alcoholes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R714">
            <v>4</v>
          </cell>
          <cell r="S714">
            <v>153014</v>
          </cell>
          <cell r="T714">
            <v>153014</v>
          </cell>
          <cell r="U714">
            <v>6</v>
          </cell>
          <cell r="V714">
            <v>4</v>
          </cell>
        </row>
        <row r="715">
          <cell r="A715">
            <v>153015</v>
          </cell>
          <cell r="B715">
            <v>153015</v>
          </cell>
          <cell r="C715" t="str">
            <v>Productos agropecuarios, de silvicultura, avicultura y pesca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R715">
            <v>4</v>
          </cell>
          <cell r="S715">
            <v>153015</v>
          </cell>
          <cell r="T715">
            <v>153015</v>
          </cell>
          <cell r="U715">
            <v>6</v>
          </cell>
          <cell r="V715">
            <v>4</v>
          </cell>
        </row>
        <row r="716">
          <cell r="A716">
            <v>153018</v>
          </cell>
          <cell r="B716">
            <v>153018</v>
          </cell>
          <cell r="C716" t="str">
            <v>Productos químicos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R716">
            <v>4</v>
          </cell>
          <cell r="S716">
            <v>153018</v>
          </cell>
          <cell r="T716">
            <v>153018</v>
          </cell>
          <cell r="U716">
            <v>6</v>
          </cell>
          <cell r="V716">
            <v>4</v>
          </cell>
        </row>
        <row r="717">
          <cell r="A717">
            <v>153024</v>
          </cell>
          <cell r="B717">
            <v>153024</v>
          </cell>
          <cell r="C717" t="str">
            <v>Productos alimenticios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R717">
            <v>4</v>
          </cell>
          <cell r="S717">
            <v>153024</v>
          </cell>
          <cell r="T717">
            <v>153024</v>
          </cell>
          <cell r="U717">
            <v>6</v>
          </cell>
          <cell r="V717">
            <v>4</v>
          </cell>
        </row>
        <row r="718">
          <cell r="A718">
            <v>153028</v>
          </cell>
          <cell r="B718">
            <v>153028</v>
          </cell>
          <cell r="C718" t="str">
            <v>Víveres y rancho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R718">
            <v>4</v>
          </cell>
          <cell r="S718">
            <v>153028</v>
          </cell>
          <cell r="T718">
            <v>153028</v>
          </cell>
          <cell r="U718">
            <v>6</v>
          </cell>
          <cell r="V718">
            <v>4</v>
          </cell>
        </row>
        <row r="719">
          <cell r="A719">
            <v>153030</v>
          </cell>
          <cell r="B719">
            <v>153030</v>
          </cell>
          <cell r="C719" t="str">
            <v>Envases y empaques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R719">
            <v>4</v>
          </cell>
          <cell r="S719">
            <v>153030</v>
          </cell>
          <cell r="T719">
            <v>153030</v>
          </cell>
          <cell r="U719">
            <v>6</v>
          </cell>
          <cell r="V719">
            <v>4</v>
          </cell>
        </row>
        <row r="720">
          <cell r="A720">
            <v>153031</v>
          </cell>
          <cell r="B720">
            <v>153031</v>
          </cell>
          <cell r="C720" t="str">
            <v>Materiales médico - quirúrgicos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R720">
            <v>4</v>
          </cell>
          <cell r="S720">
            <v>153031</v>
          </cell>
          <cell r="T720">
            <v>153031</v>
          </cell>
          <cell r="U720">
            <v>6</v>
          </cell>
          <cell r="V720">
            <v>4</v>
          </cell>
        </row>
        <row r="721">
          <cell r="A721">
            <v>153033</v>
          </cell>
          <cell r="B721">
            <v>153033</v>
          </cell>
          <cell r="C721" t="str">
            <v>Especies valoradas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R721">
            <v>4</v>
          </cell>
          <cell r="S721">
            <v>153033</v>
          </cell>
          <cell r="T721">
            <v>153033</v>
          </cell>
          <cell r="U721">
            <v>6</v>
          </cell>
          <cell r="V721">
            <v>4</v>
          </cell>
        </row>
        <row r="722">
          <cell r="A722">
            <v>153040</v>
          </cell>
          <cell r="B722">
            <v>153040</v>
          </cell>
          <cell r="C722" t="str">
            <v>Equipos de comunicación y computación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R722">
            <v>4</v>
          </cell>
          <cell r="S722">
            <v>153040</v>
          </cell>
          <cell r="T722">
            <v>153040</v>
          </cell>
          <cell r="U722">
            <v>6</v>
          </cell>
          <cell r="V722">
            <v>4</v>
          </cell>
        </row>
        <row r="723">
          <cell r="A723">
            <v>153042</v>
          </cell>
          <cell r="B723">
            <v>153042</v>
          </cell>
          <cell r="C723" t="str">
            <v>Repuestos, equipos férreos y otros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R723">
            <v>4</v>
          </cell>
          <cell r="S723">
            <v>153042</v>
          </cell>
          <cell r="T723">
            <v>153042</v>
          </cell>
          <cell r="U723">
            <v>6</v>
          </cell>
          <cell r="V723">
            <v>4</v>
          </cell>
        </row>
        <row r="724">
          <cell r="A724">
            <v>153043</v>
          </cell>
          <cell r="B724">
            <v>153043</v>
          </cell>
          <cell r="C724" t="str">
            <v>Petróleo crudo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R724">
            <v>4</v>
          </cell>
          <cell r="S724">
            <v>153043</v>
          </cell>
          <cell r="T724">
            <v>153043</v>
          </cell>
          <cell r="U724">
            <v>6</v>
          </cell>
          <cell r="V724">
            <v>4</v>
          </cell>
        </row>
        <row r="725">
          <cell r="A725">
            <v>153044</v>
          </cell>
          <cell r="B725">
            <v>153044</v>
          </cell>
          <cell r="C725" t="str">
            <v>Gas natural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R725">
            <v>4</v>
          </cell>
          <cell r="S725">
            <v>153044</v>
          </cell>
          <cell r="T725">
            <v>153044</v>
          </cell>
          <cell r="U725">
            <v>6</v>
          </cell>
          <cell r="V725">
            <v>4</v>
          </cell>
        </row>
        <row r="726">
          <cell r="A726">
            <v>153090</v>
          </cell>
          <cell r="B726">
            <v>153090</v>
          </cell>
          <cell r="C726" t="str">
            <v>Otros inventarios en poder de terceros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R726">
            <v>4</v>
          </cell>
          <cell r="S726">
            <v>153090</v>
          </cell>
          <cell r="T726">
            <v>153090</v>
          </cell>
          <cell r="U726">
            <v>6</v>
          </cell>
          <cell r="V726">
            <v>4</v>
          </cell>
        </row>
        <row r="727">
          <cell r="A727">
            <v>1580</v>
          </cell>
          <cell r="B727">
            <v>158000</v>
          </cell>
          <cell r="C727" t="str">
            <v>DETERIORO ACUMULADO DE INVENTARIOS (CR)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R727"/>
          <cell r="S727">
            <v>1580</v>
          </cell>
          <cell r="T727" t="str">
            <v>158000</v>
          </cell>
          <cell r="U727">
            <v>4</v>
          </cell>
          <cell r="V727">
            <v>3</v>
          </cell>
        </row>
        <row r="728">
          <cell r="A728">
            <v>158001</v>
          </cell>
          <cell r="B728">
            <v>158001</v>
          </cell>
          <cell r="C728" t="str">
            <v>Bienes producidos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R728">
            <v>4</v>
          </cell>
          <cell r="S728">
            <v>158001</v>
          </cell>
          <cell r="T728">
            <v>158001</v>
          </cell>
          <cell r="U728">
            <v>6</v>
          </cell>
          <cell r="V728">
            <v>4</v>
          </cell>
        </row>
        <row r="729">
          <cell r="A729">
            <v>158002</v>
          </cell>
          <cell r="B729">
            <v>158002</v>
          </cell>
          <cell r="C729" t="str">
            <v>Mercancías en existencia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R729">
            <v>4</v>
          </cell>
          <cell r="S729">
            <v>158002</v>
          </cell>
          <cell r="T729">
            <v>158002</v>
          </cell>
          <cell r="U729">
            <v>6</v>
          </cell>
          <cell r="V729">
            <v>4</v>
          </cell>
        </row>
        <row r="730">
          <cell r="A730">
            <v>158004</v>
          </cell>
          <cell r="B730">
            <v>158004</v>
          </cell>
          <cell r="C730" t="str">
            <v>Productos en proceso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R730">
            <v>4</v>
          </cell>
          <cell r="S730">
            <v>158004</v>
          </cell>
          <cell r="T730">
            <v>158004</v>
          </cell>
          <cell r="U730">
            <v>6</v>
          </cell>
          <cell r="V730">
            <v>4</v>
          </cell>
        </row>
        <row r="731">
          <cell r="A731">
            <v>158006</v>
          </cell>
          <cell r="B731">
            <v>158006</v>
          </cell>
          <cell r="C731" t="str">
            <v>Materias primas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R731">
            <v>4</v>
          </cell>
          <cell r="S731">
            <v>158006</v>
          </cell>
          <cell r="T731">
            <v>158006</v>
          </cell>
          <cell r="U731">
            <v>6</v>
          </cell>
          <cell r="V731">
            <v>4</v>
          </cell>
        </row>
        <row r="732">
          <cell r="A732">
            <v>158010</v>
          </cell>
          <cell r="B732">
            <v>158010</v>
          </cell>
          <cell r="C732" t="str">
            <v>Inventarios en tránsito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R732">
            <v>4</v>
          </cell>
          <cell r="S732">
            <v>158010</v>
          </cell>
          <cell r="T732">
            <v>158010</v>
          </cell>
          <cell r="U732">
            <v>6</v>
          </cell>
          <cell r="V732">
            <v>4</v>
          </cell>
        </row>
        <row r="733">
          <cell r="A733">
            <v>158011</v>
          </cell>
          <cell r="B733">
            <v>158011</v>
          </cell>
          <cell r="C733" t="str">
            <v>Inventarios en poder de terceros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R733">
            <v>4</v>
          </cell>
          <cell r="S733">
            <v>158011</v>
          </cell>
          <cell r="T733">
            <v>158011</v>
          </cell>
          <cell r="U733">
            <v>6</v>
          </cell>
          <cell r="V733">
            <v>4</v>
          </cell>
        </row>
        <row r="734">
          <cell r="A734">
            <v>158012</v>
          </cell>
          <cell r="B734">
            <v>158012</v>
          </cell>
          <cell r="C734" t="str">
            <v>Inventarios de prestadores de servicios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R734">
            <v>4</v>
          </cell>
          <cell r="S734">
            <v>158012</v>
          </cell>
          <cell r="T734">
            <v>158012</v>
          </cell>
          <cell r="U734">
            <v>6</v>
          </cell>
          <cell r="V734">
            <v>4</v>
          </cell>
        </row>
        <row r="735">
          <cell r="A735">
            <v>158013</v>
          </cell>
          <cell r="B735">
            <v>158013</v>
          </cell>
          <cell r="C735" t="str">
            <v>Materiales y suministros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R735">
            <v>4</v>
          </cell>
          <cell r="S735">
            <v>158013</v>
          </cell>
          <cell r="T735">
            <v>158013</v>
          </cell>
          <cell r="U735">
            <v>6</v>
          </cell>
          <cell r="V735">
            <v>4</v>
          </cell>
        </row>
        <row r="736">
          <cell r="A736">
            <v>16</v>
          </cell>
          <cell r="B736">
            <v>160000</v>
          </cell>
          <cell r="C736" t="str">
            <v>PROPIEDADES, PLANTA Y EQUIPO</v>
          </cell>
          <cell r="D736">
            <v>28319282857.080002</v>
          </cell>
          <cell r="E736">
            <v>8075842739.96</v>
          </cell>
          <cell r="F736">
            <v>7741610353.1599998</v>
          </cell>
          <cell r="G736">
            <v>28653515243.880005</v>
          </cell>
          <cell r="H736">
            <v>0</v>
          </cell>
          <cell r="I736">
            <v>28653515243.880005</v>
          </cell>
          <cell r="J736">
            <v>0</v>
          </cell>
          <cell r="K736">
            <v>1</v>
          </cell>
          <cell r="R736"/>
          <cell r="S736">
            <v>16</v>
          </cell>
          <cell r="T736" t="str">
            <v>160000</v>
          </cell>
          <cell r="U736">
            <v>2</v>
          </cell>
          <cell r="V736">
            <v>2</v>
          </cell>
        </row>
        <row r="737">
          <cell r="A737">
            <v>1605</v>
          </cell>
          <cell r="B737">
            <v>160500</v>
          </cell>
          <cell r="C737" t="str">
            <v>TERRENOS</v>
          </cell>
          <cell r="D737">
            <v>4024333769.6199999</v>
          </cell>
          <cell r="E737">
            <v>0</v>
          </cell>
          <cell r="F737">
            <v>0</v>
          </cell>
          <cell r="G737">
            <v>4024333769.6199999</v>
          </cell>
          <cell r="H737">
            <v>0</v>
          </cell>
          <cell r="I737">
            <v>4024333769.6199999</v>
          </cell>
          <cell r="J737">
            <v>0</v>
          </cell>
          <cell r="K737">
            <v>1</v>
          </cell>
          <cell r="R737"/>
          <cell r="S737">
            <v>1605</v>
          </cell>
          <cell r="T737" t="str">
            <v>160500</v>
          </cell>
          <cell r="U737">
            <v>4</v>
          </cell>
          <cell r="V737">
            <v>3</v>
          </cell>
        </row>
        <row r="738">
          <cell r="A738">
            <v>160501</v>
          </cell>
          <cell r="B738">
            <v>160501</v>
          </cell>
          <cell r="C738" t="str">
            <v>Urbanos</v>
          </cell>
          <cell r="D738">
            <v>4024333769.6199999</v>
          </cell>
          <cell r="E738">
            <v>0</v>
          </cell>
          <cell r="F738">
            <v>0</v>
          </cell>
          <cell r="G738">
            <v>4024333769.6199999</v>
          </cell>
          <cell r="H738">
            <v>0</v>
          </cell>
          <cell r="I738">
            <v>4024333769.6199999</v>
          </cell>
          <cell r="J738">
            <v>0</v>
          </cell>
          <cell r="K738">
            <v>1</v>
          </cell>
          <cell r="R738">
            <v>4</v>
          </cell>
          <cell r="S738">
            <v>160501</v>
          </cell>
          <cell r="T738">
            <v>160501</v>
          </cell>
          <cell r="U738">
            <v>6</v>
          </cell>
          <cell r="V738">
            <v>4</v>
          </cell>
        </row>
        <row r="739">
          <cell r="A739">
            <v>160502</v>
          </cell>
          <cell r="B739">
            <v>160502</v>
          </cell>
          <cell r="C739" t="str">
            <v>Rurales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R739">
            <v>4</v>
          </cell>
          <cell r="S739">
            <v>160502</v>
          </cell>
          <cell r="T739">
            <v>160502</v>
          </cell>
          <cell r="U739">
            <v>6</v>
          </cell>
          <cell r="V739">
            <v>4</v>
          </cell>
        </row>
        <row r="740">
          <cell r="A740">
            <v>160503</v>
          </cell>
          <cell r="B740">
            <v>160503</v>
          </cell>
          <cell r="C740" t="str">
            <v>Terrenos con destinación ambiental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R740">
            <v>4</v>
          </cell>
          <cell r="S740">
            <v>160503</v>
          </cell>
          <cell r="T740">
            <v>160503</v>
          </cell>
          <cell r="U740">
            <v>6</v>
          </cell>
          <cell r="V740">
            <v>4</v>
          </cell>
        </row>
        <row r="741">
          <cell r="A741">
            <v>160504</v>
          </cell>
          <cell r="B741">
            <v>160504</v>
          </cell>
          <cell r="C741" t="str">
            <v>Terrenos pendientes de legalizar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R741">
            <v>4</v>
          </cell>
          <cell r="S741">
            <v>160504</v>
          </cell>
          <cell r="T741">
            <v>160504</v>
          </cell>
          <cell r="U741">
            <v>6</v>
          </cell>
          <cell r="V741">
            <v>4</v>
          </cell>
        </row>
        <row r="742">
          <cell r="A742">
            <v>160505</v>
          </cell>
          <cell r="B742">
            <v>160505</v>
          </cell>
          <cell r="C742" t="str">
            <v>Terrenos de propiedad de terceros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R742">
            <v>4</v>
          </cell>
          <cell r="S742">
            <v>160505</v>
          </cell>
          <cell r="T742">
            <v>160505</v>
          </cell>
          <cell r="U742">
            <v>6</v>
          </cell>
          <cell r="V742">
            <v>4</v>
          </cell>
        </row>
        <row r="743">
          <cell r="A743">
            <v>160506</v>
          </cell>
          <cell r="B743">
            <v>160506</v>
          </cell>
          <cell r="C743" t="str">
            <v>Terrenos con uso futuro indeterminado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R743">
            <v>4</v>
          </cell>
          <cell r="S743">
            <v>160506</v>
          </cell>
          <cell r="T743">
            <v>160506</v>
          </cell>
          <cell r="U743">
            <v>6</v>
          </cell>
          <cell r="V743">
            <v>4</v>
          </cell>
        </row>
        <row r="744">
          <cell r="A744">
            <v>1610</v>
          </cell>
          <cell r="B744">
            <v>161000</v>
          </cell>
          <cell r="C744" t="str">
            <v>SEMOVIENTES Y PLANTAS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R744"/>
          <cell r="S744">
            <v>1610</v>
          </cell>
          <cell r="T744" t="str">
            <v>161000</v>
          </cell>
          <cell r="U744">
            <v>4</v>
          </cell>
          <cell r="V744">
            <v>3</v>
          </cell>
        </row>
        <row r="745">
          <cell r="A745">
            <v>161001</v>
          </cell>
          <cell r="B745">
            <v>161001</v>
          </cell>
          <cell r="C745" t="str">
            <v>De trabajo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R745">
            <v>4</v>
          </cell>
          <cell r="S745">
            <v>161001</v>
          </cell>
          <cell r="T745">
            <v>161001</v>
          </cell>
          <cell r="U745">
            <v>6</v>
          </cell>
          <cell r="V745">
            <v>4</v>
          </cell>
        </row>
        <row r="746">
          <cell r="A746">
            <v>161002</v>
          </cell>
          <cell r="B746">
            <v>161002</v>
          </cell>
          <cell r="C746" t="str">
            <v>De selección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R746">
            <v>4</v>
          </cell>
          <cell r="S746">
            <v>161002</v>
          </cell>
          <cell r="T746">
            <v>161002</v>
          </cell>
          <cell r="U746">
            <v>6</v>
          </cell>
          <cell r="V746">
            <v>4</v>
          </cell>
        </row>
        <row r="747">
          <cell r="A747">
            <v>161003</v>
          </cell>
          <cell r="B747">
            <v>161003</v>
          </cell>
          <cell r="C747" t="str">
            <v>De investigación y educación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R747">
            <v>4</v>
          </cell>
          <cell r="S747">
            <v>161003</v>
          </cell>
          <cell r="T747">
            <v>161003</v>
          </cell>
          <cell r="U747">
            <v>6</v>
          </cell>
          <cell r="V747">
            <v>4</v>
          </cell>
        </row>
        <row r="748">
          <cell r="A748">
            <v>161004</v>
          </cell>
          <cell r="B748">
            <v>161004</v>
          </cell>
          <cell r="C748" t="str">
            <v>De exposición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R748">
            <v>4</v>
          </cell>
          <cell r="S748">
            <v>161004</v>
          </cell>
          <cell r="T748">
            <v>161004</v>
          </cell>
          <cell r="U748">
            <v>6</v>
          </cell>
          <cell r="V748">
            <v>4</v>
          </cell>
        </row>
        <row r="749">
          <cell r="A749">
            <v>161005</v>
          </cell>
          <cell r="B749">
            <v>161005</v>
          </cell>
          <cell r="C749" t="str">
            <v>Semovientes y plantas pendientes de legalizar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R749">
            <v>4</v>
          </cell>
          <cell r="S749">
            <v>161005</v>
          </cell>
          <cell r="T749">
            <v>161005</v>
          </cell>
          <cell r="U749">
            <v>6</v>
          </cell>
          <cell r="V749">
            <v>4</v>
          </cell>
        </row>
        <row r="750">
          <cell r="A750">
            <v>161006</v>
          </cell>
          <cell r="B750">
            <v>161006</v>
          </cell>
          <cell r="C750" t="str">
            <v>Semovientes y plantas de propiedad de terceros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R750">
            <v>4</v>
          </cell>
          <cell r="S750">
            <v>161006</v>
          </cell>
          <cell r="T750">
            <v>161006</v>
          </cell>
          <cell r="U750">
            <v>6</v>
          </cell>
          <cell r="V750">
            <v>4</v>
          </cell>
        </row>
        <row r="751">
          <cell r="A751">
            <v>161090</v>
          </cell>
          <cell r="B751">
            <v>161090</v>
          </cell>
          <cell r="C751" t="str">
            <v>Otros semovientes y plantas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R751">
            <v>4</v>
          </cell>
          <cell r="S751">
            <v>161090</v>
          </cell>
          <cell r="T751">
            <v>161090</v>
          </cell>
          <cell r="U751">
            <v>6</v>
          </cell>
          <cell r="V751">
            <v>4</v>
          </cell>
        </row>
        <row r="752">
          <cell r="A752">
            <v>1612</v>
          </cell>
          <cell r="B752">
            <v>161200</v>
          </cell>
          <cell r="C752" t="str">
            <v>PLANTAS PRODUCTORAS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R752"/>
          <cell r="S752">
            <v>1612</v>
          </cell>
          <cell r="T752" t="str">
            <v>161200</v>
          </cell>
          <cell r="U752">
            <v>4</v>
          </cell>
          <cell r="V752">
            <v>3</v>
          </cell>
        </row>
        <row r="753">
          <cell r="A753">
            <v>161201</v>
          </cell>
          <cell r="B753">
            <v>161201</v>
          </cell>
          <cell r="C753" t="str">
            <v>Cultivos en desarrollo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R753">
            <v>4</v>
          </cell>
          <cell r="S753">
            <v>161201</v>
          </cell>
          <cell r="T753">
            <v>161201</v>
          </cell>
          <cell r="U753">
            <v>6</v>
          </cell>
          <cell r="V753">
            <v>4</v>
          </cell>
        </row>
        <row r="754">
          <cell r="A754">
            <v>161202</v>
          </cell>
          <cell r="B754">
            <v>161202</v>
          </cell>
          <cell r="C754" t="str">
            <v>Cultivos amortizables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R754">
            <v>4</v>
          </cell>
          <cell r="S754">
            <v>161202</v>
          </cell>
          <cell r="T754">
            <v>161202</v>
          </cell>
          <cell r="U754">
            <v>6</v>
          </cell>
          <cell r="V754">
            <v>4</v>
          </cell>
        </row>
        <row r="755">
          <cell r="A755">
            <v>1615</v>
          </cell>
          <cell r="B755">
            <v>161500</v>
          </cell>
          <cell r="C755" t="str">
            <v>CONSTRUCCIONES EN CURSO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R755"/>
          <cell r="S755">
            <v>1615</v>
          </cell>
          <cell r="T755" t="str">
            <v>161500</v>
          </cell>
          <cell r="U755">
            <v>4</v>
          </cell>
          <cell r="V755">
            <v>3</v>
          </cell>
        </row>
        <row r="756">
          <cell r="A756">
            <v>161501</v>
          </cell>
          <cell r="B756">
            <v>161501</v>
          </cell>
          <cell r="C756" t="str">
            <v>Edificaciones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R756">
            <v>4</v>
          </cell>
          <cell r="S756">
            <v>161501</v>
          </cell>
          <cell r="T756">
            <v>161501</v>
          </cell>
          <cell r="U756">
            <v>6</v>
          </cell>
          <cell r="V756">
            <v>4</v>
          </cell>
        </row>
        <row r="757">
          <cell r="A757">
            <v>161504</v>
          </cell>
          <cell r="B757">
            <v>161504</v>
          </cell>
          <cell r="C757" t="str">
            <v>Plantas, ductos y túneles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R757">
            <v>4</v>
          </cell>
          <cell r="S757">
            <v>161504</v>
          </cell>
          <cell r="T757">
            <v>161504</v>
          </cell>
          <cell r="U757">
            <v>6</v>
          </cell>
          <cell r="V757">
            <v>4</v>
          </cell>
        </row>
        <row r="758">
          <cell r="A758">
            <v>161505</v>
          </cell>
          <cell r="B758">
            <v>161505</v>
          </cell>
          <cell r="C758" t="str">
            <v>Redes, líneas y cables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R758">
            <v>4</v>
          </cell>
          <cell r="S758">
            <v>161505</v>
          </cell>
          <cell r="T758">
            <v>161505</v>
          </cell>
          <cell r="U758">
            <v>6</v>
          </cell>
          <cell r="V758">
            <v>4</v>
          </cell>
        </row>
        <row r="759">
          <cell r="A759">
            <v>161590</v>
          </cell>
          <cell r="B759">
            <v>161590</v>
          </cell>
          <cell r="C759" t="str">
            <v>Otras construcciones en curso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R759">
            <v>4</v>
          </cell>
          <cell r="S759">
            <v>161590</v>
          </cell>
          <cell r="T759">
            <v>161590</v>
          </cell>
          <cell r="U759">
            <v>6</v>
          </cell>
          <cell r="V759">
            <v>4</v>
          </cell>
        </row>
        <row r="760">
          <cell r="A760">
            <v>1620</v>
          </cell>
          <cell r="B760">
            <v>162000</v>
          </cell>
          <cell r="C760" t="str">
            <v>MAQUINARIA, PLANTA Y EQUIPO EN MONTAJE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R760"/>
          <cell r="S760">
            <v>1620</v>
          </cell>
          <cell r="T760" t="str">
            <v>162000</v>
          </cell>
          <cell r="U760">
            <v>4</v>
          </cell>
          <cell r="V760">
            <v>3</v>
          </cell>
        </row>
        <row r="761">
          <cell r="A761">
            <v>162001</v>
          </cell>
          <cell r="B761">
            <v>162001</v>
          </cell>
          <cell r="C761" t="str">
            <v>Plantas, ductos y túneles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R761">
            <v>4</v>
          </cell>
          <cell r="S761">
            <v>162001</v>
          </cell>
          <cell r="T761">
            <v>162001</v>
          </cell>
          <cell r="U761">
            <v>6</v>
          </cell>
          <cell r="V761">
            <v>4</v>
          </cell>
        </row>
        <row r="762">
          <cell r="A762">
            <v>162002</v>
          </cell>
          <cell r="B762">
            <v>162002</v>
          </cell>
          <cell r="C762" t="str">
            <v>Redes, líneas y cables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R762">
            <v>4</v>
          </cell>
          <cell r="S762">
            <v>162002</v>
          </cell>
          <cell r="T762">
            <v>162002</v>
          </cell>
          <cell r="U762">
            <v>6</v>
          </cell>
          <cell r="V762">
            <v>4</v>
          </cell>
        </row>
        <row r="763">
          <cell r="A763">
            <v>162003</v>
          </cell>
          <cell r="B763">
            <v>162003</v>
          </cell>
          <cell r="C763" t="str">
            <v>Maquinaria y equipo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R763">
            <v>4</v>
          </cell>
          <cell r="S763">
            <v>162003</v>
          </cell>
          <cell r="T763">
            <v>162003</v>
          </cell>
          <cell r="U763">
            <v>6</v>
          </cell>
          <cell r="V763">
            <v>4</v>
          </cell>
        </row>
        <row r="764">
          <cell r="A764">
            <v>162004</v>
          </cell>
          <cell r="B764">
            <v>162004</v>
          </cell>
          <cell r="C764" t="str">
            <v>Equipo médico y científico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R764">
            <v>4</v>
          </cell>
          <cell r="S764">
            <v>162004</v>
          </cell>
          <cell r="T764">
            <v>162004</v>
          </cell>
          <cell r="U764">
            <v>6</v>
          </cell>
          <cell r="V764">
            <v>4</v>
          </cell>
        </row>
        <row r="765">
          <cell r="A765">
            <v>162005</v>
          </cell>
          <cell r="B765">
            <v>162005</v>
          </cell>
          <cell r="C765" t="str">
            <v>Equipos de comunicación y computación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R765">
            <v>4</v>
          </cell>
          <cell r="S765">
            <v>162005</v>
          </cell>
          <cell r="T765">
            <v>162005</v>
          </cell>
          <cell r="U765">
            <v>6</v>
          </cell>
          <cell r="V765">
            <v>4</v>
          </cell>
        </row>
        <row r="766">
          <cell r="A766">
            <v>162007</v>
          </cell>
          <cell r="B766">
            <v>162007</v>
          </cell>
          <cell r="C766" t="str">
            <v>Equipos de comedor, cocina, despensa y hotelería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R766">
            <v>4</v>
          </cell>
          <cell r="S766">
            <v>162007</v>
          </cell>
          <cell r="T766">
            <v>162007</v>
          </cell>
          <cell r="U766">
            <v>6</v>
          </cell>
          <cell r="V766">
            <v>4</v>
          </cell>
        </row>
        <row r="767">
          <cell r="A767">
            <v>162008</v>
          </cell>
          <cell r="B767">
            <v>162008</v>
          </cell>
          <cell r="C767" t="str">
            <v>Equipos de transporte, tracción y elevación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R767">
            <v>4</v>
          </cell>
          <cell r="S767">
            <v>162008</v>
          </cell>
          <cell r="T767">
            <v>162008</v>
          </cell>
          <cell r="U767">
            <v>6</v>
          </cell>
          <cell r="V767">
            <v>4</v>
          </cell>
        </row>
        <row r="768">
          <cell r="A768">
            <v>162090</v>
          </cell>
          <cell r="B768">
            <v>162090</v>
          </cell>
          <cell r="C768" t="str">
            <v>Otras maquinarias, planta y equipo en montaje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R768">
            <v>4</v>
          </cell>
          <cell r="S768">
            <v>162090</v>
          </cell>
          <cell r="T768">
            <v>162090</v>
          </cell>
          <cell r="U768">
            <v>6</v>
          </cell>
          <cell r="V768">
            <v>4</v>
          </cell>
        </row>
        <row r="769">
          <cell r="A769">
            <v>1625</v>
          </cell>
          <cell r="B769">
            <v>162500</v>
          </cell>
          <cell r="C769" t="str">
            <v>PROPIEDADES, PLANTA Y EQUIPO EN TRÁNSITO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R769"/>
          <cell r="S769">
            <v>1625</v>
          </cell>
          <cell r="T769" t="str">
            <v>162500</v>
          </cell>
          <cell r="U769">
            <v>4</v>
          </cell>
          <cell r="V769">
            <v>3</v>
          </cell>
        </row>
        <row r="770">
          <cell r="A770">
            <v>162501</v>
          </cell>
          <cell r="B770">
            <v>162501</v>
          </cell>
          <cell r="C770" t="str">
            <v>Plantas y ductos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R770">
            <v>4</v>
          </cell>
          <cell r="S770">
            <v>162501</v>
          </cell>
          <cell r="T770">
            <v>162501</v>
          </cell>
          <cell r="U770">
            <v>6</v>
          </cell>
          <cell r="V770">
            <v>4</v>
          </cell>
        </row>
        <row r="771">
          <cell r="A771">
            <v>162502</v>
          </cell>
          <cell r="B771">
            <v>162502</v>
          </cell>
          <cell r="C771" t="str">
            <v>Redes, líneas y cables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R771">
            <v>4</v>
          </cell>
          <cell r="S771">
            <v>162502</v>
          </cell>
          <cell r="T771">
            <v>162502</v>
          </cell>
          <cell r="U771">
            <v>6</v>
          </cell>
          <cell r="V771">
            <v>4</v>
          </cell>
        </row>
        <row r="772">
          <cell r="A772">
            <v>162503</v>
          </cell>
          <cell r="B772">
            <v>162503</v>
          </cell>
          <cell r="C772" t="str">
            <v>Maquinaria y equipo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R772">
            <v>4</v>
          </cell>
          <cell r="S772">
            <v>162503</v>
          </cell>
          <cell r="T772">
            <v>162503</v>
          </cell>
          <cell r="U772">
            <v>6</v>
          </cell>
          <cell r="V772">
            <v>4</v>
          </cell>
        </row>
        <row r="773">
          <cell r="A773">
            <v>162504</v>
          </cell>
          <cell r="B773">
            <v>162504</v>
          </cell>
          <cell r="C773" t="str">
            <v>Equipo médico y científico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R773">
            <v>4</v>
          </cell>
          <cell r="S773">
            <v>162504</v>
          </cell>
          <cell r="T773">
            <v>162504</v>
          </cell>
          <cell r="U773">
            <v>6</v>
          </cell>
          <cell r="V773">
            <v>4</v>
          </cell>
        </row>
        <row r="774">
          <cell r="A774">
            <v>162505</v>
          </cell>
          <cell r="B774">
            <v>162505</v>
          </cell>
          <cell r="C774" t="str">
            <v>Equipos de comunicación y computación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R774">
            <v>4</v>
          </cell>
          <cell r="S774">
            <v>162505</v>
          </cell>
          <cell r="T774">
            <v>162505</v>
          </cell>
          <cell r="U774">
            <v>6</v>
          </cell>
          <cell r="V774">
            <v>4</v>
          </cell>
        </row>
        <row r="775">
          <cell r="A775">
            <v>162506</v>
          </cell>
          <cell r="B775">
            <v>162506</v>
          </cell>
          <cell r="C775" t="str">
            <v>Equipos de transporte, tracción y elevación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R775">
            <v>4</v>
          </cell>
          <cell r="S775">
            <v>162506</v>
          </cell>
          <cell r="T775">
            <v>162506</v>
          </cell>
          <cell r="U775">
            <v>6</v>
          </cell>
          <cell r="V775">
            <v>4</v>
          </cell>
        </row>
        <row r="776">
          <cell r="A776">
            <v>162507</v>
          </cell>
          <cell r="B776">
            <v>162507</v>
          </cell>
          <cell r="C776" t="str">
            <v>Muebles, enseres y equipo de oficina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R776">
            <v>4</v>
          </cell>
          <cell r="S776">
            <v>162507</v>
          </cell>
          <cell r="T776">
            <v>162507</v>
          </cell>
          <cell r="U776">
            <v>6</v>
          </cell>
          <cell r="V776">
            <v>4</v>
          </cell>
        </row>
        <row r="777">
          <cell r="A777">
            <v>162508</v>
          </cell>
          <cell r="B777">
            <v>162508</v>
          </cell>
          <cell r="C777" t="str">
            <v>Equipos de comedor, cocina, despensa y hotelería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R777">
            <v>4</v>
          </cell>
          <cell r="S777">
            <v>162508</v>
          </cell>
          <cell r="T777">
            <v>162508</v>
          </cell>
          <cell r="U777">
            <v>6</v>
          </cell>
          <cell r="V777">
            <v>4</v>
          </cell>
        </row>
        <row r="778">
          <cell r="A778">
            <v>162511</v>
          </cell>
          <cell r="B778">
            <v>162511</v>
          </cell>
          <cell r="C778" t="str">
            <v>Semovientes y plantas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R778">
            <v>4</v>
          </cell>
          <cell r="S778">
            <v>162511</v>
          </cell>
          <cell r="T778">
            <v>162511</v>
          </cell>
          <cell r="U778">
            <v>6</v>
          </cell>
          <cell r="V778">
            <v>4</v>
          </cell>
        </row>
        <row r="779">
          <cell r="A779">
            <v>162512</v>
          </cell>
          <cell r="B779">
            <v>162512</v>
          </cell>
          <cell r="C779" t="str">
            <v>Componentes de propiedades, planta y equipo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R779">
            <v>4</v>
          </cell>
          <cell r="S779">
            <v>162512</v>
          </cell>
          <cell r="T779">
            <v>162512</v>
          </cell>
          <cell r="U779">
            <v>6</v>
          </cell>
          <cell r="V779">
            <v>4</v>
          </cell>
        </row>
        <row r="780">
          <cell r="A780">
            <v>162590</v>
          </cell>
          <cell r="B780">
            <v>162590</v>
          </cell>
          <cell r="C780" t="str">
            <v>Otras maquinarias, planta y equipo en tránsito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R780">
            <v>4</v>
          </cell>
          <cell r="S780">
            <v>162590</v>
          </cell>
          <cell r="T780">
            <v>162590</v>
          </cell>
          <cell r="U780">
            <v>6</v>
          </cell>
          <cell r="V780">
            <v>4</v>
          </cell>
        </row>
        <row r="781">
          <cell r="A781">
            <v>1635</v>
          </cell>
          <cell r="B781">
            <v>163500</v>
          </cell>
          <cell r="C781" t="str">
            <v>BIENES MUEBLES EN BODEGA</v>
          </cell>
          <cell r="D781">
            <v>71795713.75</v>
          </cell>
          <cell r="E781">
            <v>1071937144.11</v>
          </cell>
          <cell r="F781">
            <v>898959367.68000007</v>
          </cell>
          <cell r="G781">
            <v>244773490.17999998</v>
          </cell>
          <cell r="H781">
            <v>0</v>
          </cell>
          <cell r="I781">
            <v>244773490.17999998</v>
          </cell>
          <cell r="J781">
            <v>0</v>
          </cell>
          <cell r="K781">
            <v>1</v>
          </cell>
          <cell r="R781"/>
          <cell r="S781">
            <v>1635</v>
          </cell>
          <cell r="T781" t="str">
            <v>163500</v>
          </cell>
          <cell r="U781">
            <v>4</v>
          </cell>
          <cell r="V781">
            <v>3</v>
          </cell>
        </row>
        <row r="782">
          <cell r="A782">
            <v>163501</v>
          </cell>
          <cell r="B782">
            <v>163501</v>
          </cell>
          <cell r="C782" t="str">
            <v>Maquinaria y equipo</v>
          </cell>
          <cell r="D782">
            <v>71795713.75</v>
          </cell>
          <cell r="E782">
            <v>455968462.10000002</v>
          </cell>
          <cell r="F782">
            <v>465607105.10000002</v>
          </cell>
          <cell r="G782">
            <v>62157070.75</v>
          </cell>
          <cell r="H782">
            <v>0</v>
          </cell>
          <cell r="I782">
            <v>62157070.75</v>
          </cell>
          <cell r="J782">
            <v>0</v>
          </cell>
          <cell r="K782">
            <v>1</v>
          </cell>
          <cell r="R782">
            <v>4</v>
          </cell>
          <cell r="S782">
            <v>163501</v>
          </cell>
          <cell r="T782">
            <v>163501</v>
          </cell>
          <cell r="U782">
            <v>6</v>
          </cell>
          <cell r="V782">
            <v>4</v>
          </cell>
        </row>
        <row r="783">
          <cell r="A783">
            <v>163502</v>
          </cell>
          <cell r="B783">
            <v>163502</v>
          </cell>
          <cell r="C783" t="str">
            <v>Equipo médico y científico</v>
          </cell>
          <cell r="D783">
            <v>0</v>
          </cell>
          <cell r="E783">
            <v>294761572</v>
          </cell>
          <cell r="F783">
            <v>294761572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3</v>
          </cell>
          <cell r="R783">
            <v>4</v>
          </cell>
          <cell r="S783">
            <v>163502</v>
          </cell>
          <cell r="T783">
            <v>163502</v>
          </cell>
          <cell r="U783">
            <v>6</v>
          </cell>
          <cell r="V783">
            <v>4</v>
          </cell>
        </row>
        <row r="784">
          <cell r="A784">
            <v>163503</v>
          </cell>
          <cell r="B784">
            <v>163503</v>
          </cell>
          <cell r="C784" t="str">
            <v>Muebles, enseres y equipo de oficina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R784">
            <v>4</v>
          </cell>
          <cell r="S784">
            <v>163503</v>
          </cell>
          <cell r="T784">
            <v>163503</v>
          </cell>
          <cell r="U784">
            <v>6</v>
          </cell>
          <cell r="V784">
            <v>4</v>
          </cell>
        </row>
        <row r="785">
          <cell r="A785">
            <v>163504</v>
          </cell>
          <cell r="B785">
            <v>163504</v>
          </cell>
          <cell r="C785" t="str">
            <v>Equipos de comunicación y computación</v>
          </cell>
          <cell r="D785">
            <v>0</v>
          </cell>
          <cell r="E785">
            <v>321207110.00999999</v>
          </cell>
          <cell r="F785">
            <v>138590690.58000001</v>
          </cell>
          <cell r="G785">
            <v>182616419.42999998</v>
          </cell>
          <cell r="H785">
            <v>0</v>
          </cell>
          <cell r="I785">
            <v>182616419.42999998</v>
          </cell>
          <cell r="J785">
            <v>0</v>
          </cell>
          <cell r="K785">
            <v>2</v>
          </cell>
          <cell r="R785">
            <v>4</v>
          </cell>
          <cell r="S785">
            <v>163504</v>
          </cell>
          <cell r="T785">
            <v>163504</v>
          </cell>
          <cell r="U785">
            <v>6</v>
          </cell>
          <cell r="V785">
            <v>4</v>
          </cell>
        </row>
        <row r="786">
          <cell r="A786">
            <v>163505</v>
          </cell>
          <cell r="B786">
            <v>163505</v>
          </cell>
          <cell r="C786" t="str">
            <v>Equipos de transporte, tracción y elevación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R786">
            <v>4</v>
          </cell>
          <cell r="S786">
            <v>163505</v>
          </cell>
          <cell r="T786">
            <v>163505</v>
          </cell>
          <cell r="U786">
            <v>6</v>
          </cell>
          <cell r="V786">
            <v>4</v>
          </cell>
        </row>
        <row r="787">
          <cell r="A787">
            <v>163507</v>
          </cell>
          <cell r="B787">
            <v>163507</v>
          </cell>
          <cell r="C787" t="str">
            <v>Redes, líneas y cables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R787">
            <v>4</v>
          </cell>
          <cell r="S787">
            <v>163507</v>
          </cell>
          <cell r="T787">
            <v>163507</v>
          </cell>
          <cell r="U787">
            <v>6</v>
          </cell>
          <cell r="V787">
            <v>4</v>
          </cell>
        </row>
        <row r="788">
          <cell r="A788">
            <v>163511</v>
          </cell>
          <cell r="B788">
            <v>163511</v>
          </cell>
          <cell r="C788" t="str">
            <v>Equipos de comedor, cocina, despensa y hotelería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R788">
            <v>4</v>
          </cell>
          <cell r="S788">
            <v>163511</v>
          </cell>
          <cell r="T788">
            <v>163511</v>
          </cell>
          <cell r="U788">
            <v>6</v>
          </cell>
          <cell r="V788">
            <v>4</v>
          </cell>
        </row>
        <row r="789">
          <cell r="A789">
            <v>163512</v>
          </cell>
          <cell r="B789">
            <v>163512</v>
          </cell>
          <cell r="C789" t="str">
            <v>Componentes de propiedades, planta y equipo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R789">
            <v>4</v>
          </cell>
          <cell r="S789">
            <v>163512</v>
          </cell>
          <cell r="T789">
            <v>163512</v>
          </cell>
          <cell r="U789">
            <v>6</v>
          </cell>
          <cell r="V789">
            <v>4</v>
          </cell>
        </row>
        <row r="790">
          <cell r="A790">
            <v>163590</v>
          </cell>
          <cell r="B790">
            <v>163590</v>
          </cell>
          <cell r="C790" t="str">
            <v>Otros bienes muebles en bodega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R790">
            <v>4</v>
          </cell>
          <cell r="S790">
            <v>163590</v>
          </cell>
          <cell r="T790">
            <v>163590</v>
          </cell>
          <cell r="U790">
            <v>6</v>
          </cell>
          <cell r="V790">
            <v>4</v>
          </cell>
        </row>
        <row r="791">
          <cell r="A791">
            <v>1636</v>
          </cell>
          <cell r="B791">
            <v>163600</v>
          </cell>
          <cell r="C791" t="str">
            <v>PROPIEDADES, PLANTA Y EQUIPO EN MANTENIMIENTO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R791"/>
          <cell r="S791">
            <v>1636</v>
          </cell>
          <cell r="T791" t="str">
            <v>163600</v>
          </cell>
          <cell r="U791">
            <v>4</v>
          </cell>
          <cell r="V791">
            <v>3</v>
          </cell>
        </row>
        <row r="792">
          <cell r="A792">
            <v>163601</v>
          </cell>
          <cell r="B792">
            <v>163601</v>
          </cell>
          <cell r="C792" t="str">
            <v>Edificaciones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R792">
            <v>4</v>
          </cell>
          <cell r="S792">
            <v>163601</v>
          </cell>
          <cell r="T792">
            <v>163601</v>
          </cell>
          <cell r="U792">
            <v>6</v>
          </cell>
          <cell r="V792">
            <v>4</v>
          </cell>
        </row>
        <row r="793">
          <cell r="A793">
            <v>163603</v>
          </cell>
          <cell r="B793">
            <v>163603</v>
          </cell>
          <cell r="C793" t="str">
            <v>Plantas, ductos y túneles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R793">
            <v>4</v>
          </cell>
          <cell r="S793">
            <v>163603</v>
          </cell>
          <cell r="T793">
            <v>163603</v>
          </cell>
          <cell r="U793">
            <v>6</v>
          </cell>
          <cell r="V793">
            <v>4</v>
          </cell>
        </row>
        <row r="794">
          <cell r="A794">
            <v>163604</v>
          </cell>
          <cell r="B794">
            <v>163604</v>
          </cell>
          <cell r="C794" t="str">
            <v>Redes, líneas y cables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R794">
            <v>4</v>
          </cell>
          <cell r="S794">
            <v>163604</v>
          </cell>
          <cell r="T794">
            <v>163604</v>
          </cell>
          <cell r="U794">
            <v>6</v>
          </cell>
          <cell r="V794">
            <v>4</v>
          </cell>
        </row>
        <row r="795">
          <cell r="A795">
            <v>163605</v>
          </cell>
          <cell r="B795">
            <v>163605</v>
          </cell>
          <cell r="C795" t="str">
            <v>Maquinaria y equipo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R795">
            <v>4</v>
          </cell>
          <cell r="S795">
            <v>163605</v>
          </cell>
          <cell r="T795">
            <v>163605</v>
          </cell>
          <cell r="U795">
            <v>6</v>
          </cell>
          <cell r="V795">
            <v>4</v>
          </cell>
        </row>
        <row r="796">
          <cell r="A796">
            <v>163606</v>
          </cell>
          <cell r="B796">
            <v>163606</v>
          </cell>
          <cell r="C796" t="str">
            <v>Equipo médico y científico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R796">
            <v>4</v>
          </cell>
          <cell r="S796">
            <v>163606</v>
          </cell>
          <cell r="T796">
            <v>163606</v>
          </cell>
          <cell r="U796">
            <v>6</v>
          </cell>
          <cell r="V796">
            <v>4</v>
          </cell>
        </row>
        <row r="797">
          <cell r="A797">
            <v>163607</v>
          </cell>
          <cell r="B797">
            <v>163607</v>
          </cell>
          <cell r="C797" t="str">
            <v>Muebles, enseres y equipo de oficina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R797">
            <v>4</v>
          </cell>
          <cell r="S797">
            <v>163607</v>
          </cell>
          <cell r="T797">
            <v>163607</v>
          </cell>
          <cell r="U797">
            <v>6</v>
          </cell>
          <cell r="V797">
            <v>4</v>
          </cell>
        </row>
        <row r="798">
          <cell r="A798">
            <v>163608</v>
          </cell>
          <cell r="B798">
            <v>163608</v>
          </cell>
          <cell r="C798" t="str">
            <v>Equipos de comunicación y computación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R798">
            <v>4</v>
          </cell>
          <cell r="S798">
            <v>163608</v>
          </cell>
          <cell r="T798">
            <v>163608</v>
          </cell>
          <cell r="U798">
            <v>6</v>
          </cell>
          <cell r="V798">
            <v>4</v>
          </cell>
        </row>
        <row r="799">
          <cell r="A799">
            <v>163609</v>
          </cell>
          <cell r="B799">
            <v>163609</v>
          </cell>
          <cell r="C799" t="str">
            <v>Equipos de transporte, tracción y elevación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R799">
            <v>4</v>
          </cell>
          <cell r="S799">
            <v>163609</v>
          </cell>
          <cell r="T799">
            <v>163609</v>
          </cell>
          <cell r="U799">
            <v>6</v>
          </cell>
          <cell r="V799">
            <v>4</v>
          </cell>
        </row>
        <row r="800">
          <cell r="A800">
            <v>163610</v>
          </cell>
          <cell r="B800">
            <v>163610</v>
          </cell>
          <cell r="C800" t="str">
            <v>Equipos de comedor, cocina, despensa y hotelería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R800">
            <v>4</v>
          </cell>
          <cell r="S800">
            <v>163610</v>
          </cell>
          <cell r="T800">
            <v>163610</v>
          </cell>
          <cell r="U800">
            <v>6</v>
          </cell>
          <cell r="V800">
            <v>4</v>
          </cell>
        </row>
        <row r="801">
          <cell r="A801">
            <v>1637</v>
          </cell>
          <cell r="B801">
            <v>163700</v>
          </cell>
          <cell r="C801" t="str">
            <v>PROPIEDADES, PLANTA Y EQUIPO NO EXPLOTADOS</v>
          </cell>
          <cell r="D801">
            <v>373290024.50999999</v>
          </cell>
          <cell r="E801">
            <v>1907822921.6900001</v>
          </cell>
          <cell r="F801">
            <v>2050997217.6900001</v>
          </cell>
          <cell r="G801">
            <v>230115728.50999999</v>
          </cell>
          <cell r="H801">
            <v>0</v>
          </cell>
          <cell r="I801">
            <v>230115728.50999999</v>
          </cell>
          <cell r="J801">
            <v>0</v>
          </cell>
          <cell r="K801">
            <v>1</v>
          </cell>
          <cell r="R801"/>
          <cell r="S801">
            <v>1637</v>
          </cell>
          <cell r="T801" t="str">
            <v>163700</v>
          </cell>
          <cell r="U801">
            <v>4</v>
          </cell>
          <cell r="V801">
            <v>3</v>
          </cell>
        </row>
        <row r="802">
          <cell r="A802">
            <v>163701</v>
          </cell>
          <cell r="B802">
            <v>163701</v>
          </cell>
          <cell r="C802" t="str">
            <v>Terrenos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R802">
            <v>4</v>
          </cell>
          <cell r="S802">
            <v>163701</v>
          </cell>
          <cell r="T802">
            <v>163701</v>
          </cell>
          <cell r="U802">
            <v>6</v>
          </cell>
          <cell r="V802">
            <v>4</v>
          </cell>
        </row>
        <row r="803">
          <cell r="A803">
            <v>163702</v>
          </cell>
          <cell r="B803">
            <v>163702</v>
          </cell>
          <cell r="C803" t="str">
            <v>Construcciones en curso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R803">
            <v>4</v>
          </cell>
          <cell r="S803">
            <v>163702</v>
          </cell>
          <cell r="T803">
            <v>163702</v>
          </cell>
          <cell r="U803">
            <v>6</v>
          </cell>
          <cell r="V803">
            <v>4</v>
          </cell>
        </row>
        <row r="804">
          <cell r="A804">
            <v>163703</v>
          </cell>
          <cell r="B804">
            <v>163703</v>
          </cell>
          <cell r="C804" t="str">
            <v>Edificaciones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R804">
            <v>4</v>
          </cell>
          <cell r="S804">
            <v>163703</v>
          </cell>
          <cell r="T804">
            <v>163703</v>
          </cell>
          <cell r="U804">
            <v>6</v>
          </cell>
          <cell r="V804">
            <v>4</v>
          </cell>
        </row>
        <row r="805">
          <cell r="A805">
            <v>163705</v>
          </cell>
          <cell r="B805">
            <v>163705</v>
          </cell>
          <cell r="C805" t="str">
            <v>Plantas, ductos y túneles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R805">
            <v>4</v>
          </cell>
          <cell r="S805">
            <v>163705</v>
          </cell>
          <cell r="T805">
            <v>163705</v>
          </cell>
          <cell r="U805">
            <v>6</v>
          </cell>
          <cell r="V805">
            <v>4</v>
          </cell>
        </row>
        <row r="806">
          <cell r="A806">
            <v>163706</v>
          </cell>
          <cell r="B806">
            <v>163706</v>
          </cell>
          <cell r="C806" t="str">
            <v>Redes, líneas y cables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R806">
            <v>4</v>
          </cell>
          <cell r="S806">
            <v>163706</v>
          </cell>
          <cell r="T806">
            <v>163706</v>
          </cell>
          <cell r="U806">
            <v>6</v>
          </cell>
          <cell r="V806">
            <v>4</v>
          </cell>
        </row>
        <row r="807">
          <cell r="A807">
            <v>163707</v>
          </cell>
          <cell r="B807">
            <v>163707</v>
          </cell>
          <cell r="C807" t="str">
            <v>Maquinaria y equipo</v>
          </cell>
          <cell r="D807">
            <v>89471132.760000005</v>
          </cell>
          <cell r="E807">
            <v>1895714269.1400001</v>
          </cell>
          <cell r="F807">
            <v>1901514270.1400001</v>
          </cell>
          <cell r="G807">
            <v>83671131.75999999</v>
          </cell>
          <cell r="H807">
            <v>0</v>
          </cell>
          <cell r="I807">
            <v>83671131.75999999</v>
          </cell>
          <cell r="J807">
            <v>0</v>
          </cell>
          <cell r="K807">
            <v>1</v>
          </cell>
          <cell r="R807">
            <v>4</v>
          </cell>
          <cell r="S807">
            <v>163707</v>
          </cell>
          <cell r="T807">
            <v>163707</v>
          </cell>
          <cell r="U807">
            <v>6</v>
          </cell>
          <cell r="V807">
            <v>4</v>
          </cell>
        </row>
        <row r="808">
          <cell r="A808">
            <v>163708</v>
          </cell>
          <cell r="B808">
            <v>163708</v>
          </cell>
          <cell r="C808" t="str">
            <v>Equipo médico y científico</v>
          </cell>
          <cell r="D808">
            <v>0</v>
          </cell>
          <cell r="E808">
            <v>2494000</v>
          </cell>
          <cell r="F808">
            <v>2494000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3</v>
          </cell>
          <cell r="R808">
            <v>4</v>
          </cell>
          <cell r="S808">
            <v>163708</v>
          </cell>
          <cell r="T808">
            <v>163708</v>
          </cell>
          <cell r="U808">
            <v>6</v>
          </cell>
          <cell r="V808">
            <v>4</v>
          </cell>
        </row>
        <row r="809">
          <cell r="A809">
            <v>163709</v>
          </cell>
          <cell r="B809">
            <v>163709</v>
          </cell>
          <cell r="C809" t="str">
            <v>Muebles, enseres y equipo de oficina</v>
          </cell>
          <cell r="D809">
            <v>6895864.0099999998</v>
          </cell>
          <cell r="E809">
            <v>0</v>
          </cell>
          <cell r="F809">
            <v>0</v>
          </cell>
          <cell r="G809">
            <v>6895864.0099999998</v>
          </cell>
          <cell r="H809">
            <v>0</v>
          </cell>
          <cell r="I809">
            <v>6895864.0099999998</v>
          </cell>
          <cell r="J809">
            <v>0</v>
          </cell>
          <cell r="K809">
            <v>1</v>
          </cell>
          <cell r="R809">
            <v>4</v>
          </cell>
          <cell r="S809">
            <v>163709</v>
          </cell>
          <cell r="T809">
            <v>163709</v>
          </cell>
          <cell r="U809">
            <v>6</v>
          </cell>
          <cell r="V809">
            <v>4</v>
          </cell>
        </row>
        <row r="810">
          <cell r="A810">
            <v>163710</v>
          </cell>
          <cell r="B810">
            <v>163710</v>
          </cell>
          <cell r="C810" t="str">
            <v>Equipos de comunicación y computación</v>
          </cell>
          <cell r="D810">
            <v>276923027.74000001</v>
          </cell>
          <cell r="E810">
            <v>7953465</v>
          </cell>
          <cell r="F810">
            <v>145327760</v>
          </cell>
          <cell r="G810">
            <v>139548732.74000001</v>
          </cell>
          <cell r="H810">
            <v>0</v>
          </cell>
          <cell r="I810">
            <v>139548732.74000001</v>
          </cell>
          <cell r="J810">
            <v>0</v>
          </cell>
          <cell r="K810">
            <v>1</v>
          </cell>
          <cell r="R810">
            <v>4</v>
          </cell>
          <cell r="S810">
            <v>163710</v>
          </cell>
          <cell r="T810">
            <v>163710</v>
          </cell>
          <cell r="U810">
            <v>6</v>
          </cell>
          <cell r="V810">
            <v>4</v>
          </cell>
        </row>
        <row r="811">
          <cell r="A811">
            <v>163711</v>
          </cell>
          <cell r="B811">
            <v>163711</v>
          </cell>
          <cell r="C811" t="str">
            <v>Equipos de transporte, tracción y elevación</v>
          </cell>
          <cell r="D811">
            <v>0</v>
          </cell>
          <cell r="E811">
            <v>1661187.55</v>
          </cell>
          <cell r="F811">
            <v>1661187.55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3</v>
          </cell>
          <cell r="R811">
            <v>4</v>
          </cell>
          <cell r="S811">
            <v>163711</v>
          </cell>
          <cell r="T811">
            <v>163711</v>
          </cell>
          <cell r="U811">
            <v>6</v>
          </cell>
          <cell r="V811">
            <v>4</v>
          </cell>
        </row>
        <row r="812">
          <cell r="A812">
            <v>163712</v>
          </cell>
          <cell r="B812">
            <v>163712</v>
          </cell>
          <cell r="C812" t="str">
            <v>Equipos de comedor, cocina, despensa y hotelería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R812">
            <v>4</v>
          </cell>
          <cell r="S812">
            <v>163712</v>
          </cell>
          <cell r="T812">
            <v>163712</v>
          </cell>
          <cell r="U812">
            <v>6</v>
          </cell>
          <cell r="V812">
            <v>4</v>
          </cell>
        </row>
        <row r="813">
          <cell r="A813">
            <v>1640</v>
          </cell>
          <cell r="B813">
            <v>164000</v>
          </cell>
          <cell r="C813" t="str">
            <v>EDIFICACIONES</v>
          </cell>
          <cell r="D813">
            <v>3383338945.27</v>
          </cell>
          <cell r="E813">
            <v>0</v>
          </cell>
          <cell r="F813">
            <v>0</v>
          </cell>
          <cell r="G813">
            <v>3383338945.27</v>
          </cell>
          <cell r="H813">
            <v>0</v>
          </cell>
          <cell r="I813">
            <v>3383338945.27</v>
          </cell>
          <cell r="J813">
            <v>0</v>
          </cell>
          <cell r="K813">
            <v>1</v>
          </cell>
          <cell r="R813"/>
          <cell r="S813">
            <v>1640</v>
          </cell>
          <cell r="T813" t="str">
            <v>164000</v>
          </cell>
          <cell r="U813">
            <v>4</v>
          </cell>
          <cell r="V813">
            <v>3</v>
          </cell>
        </row>
        <row r="814">
          <cell r="A814">
            <v>164001</v>
          </cell>
          <cell r="B814">
            <v>164001</v>
          </cell>
          <cell r="C814" t="str">
            <v>Edificios y casas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R814">
            <v>4</v>
          </cell>
          <cell r="S814">
            <v>164001</v>
          </cell>
          <cell r="T814">
            <v>164001</v>
          </cell>
          <cell r="U814">
            <v>6</v>
          </cell>
          <cell r="V814">
            <v>4</v>
          </cell>
        </row>
        <row r="815">
          <cell r="A815">
            <v>164002</v>
          </cell>
          <cell r="B815">
            <v>164002</v>
          </cell>
          <cell r="C815" t="str">
            <v>Oficinas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R815">
            <v>4</v>
          </cell>
          <cell r="S815">
            <v>164002</v>
          </cell>
          <cell r="T815">
            <v>164002</v>
          </cell>
          <cell r="U815">
            <v>6</v>
          </cell>
          <cell r="V815">
            <v>4</v>
          </cell>
        </row>
        <row r="816">
          <cell r="A816">
            <v>164003</v>
          </cell>
          <cell r="B816">
            <v>164003</v>
          </cell>
          <cell r="C816" t="str">
            <v>Almacenes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R816">
            <v>4</v>
          </cell>
          <cell r="S816">
            <v>164003</v>
          </cell>
          <cell r="T816">
            <v>164003</v>
          </cell>
          <cell r="U816">
            <v>6</v>
          </cell>
          <cell r="V816">
            <v>4</v>
          </cell>
        </row>
        <row r="817">
          <cell r="A817">
            <v>164004</v>
          </cell>
          <cell r="B817">
            <v>164004</v>
          </cell>
          <cell r="C817" t="str">
            <v>Locales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R817">
            <v>4</v>
          </cell>
          <cell r="S817">
            <v>164004</v>
          </cell>
          <cell r="T817">
            <v>164004</v>
          </cell>
          <cell r="U817">
            <v>6</v>
          </cell>
          <cell r="V817">
            <v>4</v>
          </cell>
        </row>
        <row r="818">
          <cell r="A818">
            <v>164005</v>
          </cell>
          <cell r="B818">
            <v>164005</v>
          </cell>
          <cell r="C818" t="str">
            <v>Fábricas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R818">
            <v>4</v>
          </cell>
          <cell r="S818">
            <v>164005</v>
          </cell>
          <cell r="T818">
            <v>164005</v>
          </cell>
          <cell r="U818">
            <v>6</v>
          </cell>
          <cell r="V818">
            <v>4</v>
          </cell>
        </row>
        <row r="819">
          <cell r="A819">
            <v>164006</v>
          </cell>
          <cell r="B819">
            <v>164006</v>
          </cell>
          <cell r="C819" t="str">
            <v>Mataderos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R819">
            <v>4</v>
          </cell>
          <cell r="S819">
            <v>164006</v>
          </cell>
          <cell r="T819">
            <v>164006</v>
          </cell>
          <cell r="U819">
            <v>6</v>
          </cell>
          <cell r="V819">
            <v>4</v>
          </cell>
        </row>
        <row r="820">
          <cell r="A820">
            <v>164007</v>
          </cell>
          <cell r="B820">
            <v>164007</v>
          </cell>
          <cell r="C820" t="str">
            <v>Salas de exhibición, conferencias y ventas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R820">
            <v>4</v>
          </cell>
          <cell r="S820">
            <v>164007</v>
          </cell>
          <cell r="T820">
            <v>164007</v>
          </cell>
          <cell r="U820">
            <v>6</v>
          </cell>
          <cell r="V820">
            <v>4</v>
          </cell>
        </row>
        <row r="821">
          <cell r="A821">
            <v>164008</v>
          </cell>
          <cell r="B821">
            <v>164008</v>
          </cell>
          <cell r="C821" t="str">
            <v>Cafeterías y casinos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R821">
            <v>4</v>
          </cell>
          <cell r="S821">
            <v>164008</v>
          </cell>
          <cell r="T821">
            <v>164008</v>
          </cell>
          <cell r="U821">
            <v>6</v>
          </cell>
          <cell r="V821">
            <v>4</v>
          </cell>
        </row>
        <row r="822">
          <cell r="A822">
            <v>164009</v>
          </cell>
          <cell r="B822">
            <v>164009</v>
          </cell>
          <cell r="C822" t="str">
            <v>Colegios y escuelas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R822">
            <v>4</v>
          </cell>
          <cell r="S822">
            <v>164009</v>
          </cell>
          <cell r="T822">
            <v>164009</v>
          </cell>
          <cell r="U822">
            <v>6</v>
          </cell>
          <cell r="V822">
            <v>4</v>
          </cell>
        </row>
        <row r="823">
          <cell r="A823">
            <v>164010</v>
          </cell>
          <cell r="B823">
            <v>164010</v>
          </cell>
          <cell r="C823" t="str">
            <v>Clínicas y hospitales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R823">
            <v>4</v>
          </cell>
          <cell r="S823">
            <v>164010</v>
          </cell>
          <cell r="T823">
            <v>164010</v>
          </cell>
          <cell r="U823">
            <v>6</v>
          </cell>
          <cell r="V823">
            <v>4</v>
          </cell>
        </row>
        <row r="824">
          <cell r="A824">
            <v>164011</v>
          </cell>
          <cell r="B824">
            <v>164011</v>
          </cell>
          <cell r="C824" t="str">
            <v>Clubes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R824">
            <v>4</v>
          </cell>
          <cell r="S824">
            <v>164011</v>
          </cell>
          <cell r="T824">
            <v>164011</v>
          </cell>
          <cell r="U824">
            <v>6</v>
          </cell>
          <cell r="V824">
            <v>4</v>
          </cell>
        </row>
        <row r="825">
          <cell r="A825">
            <v>164012</v>
          </cell>
          <cell r="B825">
            <v>164012</v>
          </cell>
          <cell r="C825" t="str">
            <v>Hoteles, hostales y paradores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R825">
            <v>4</v>
          </cell>
          <cell r="S825">
            <v>164012</v>
          </cell>
          <cell r="T825">
            <v>164012</v>
          </cell>
          <cell r="U825">
            <v>6</v>
          </cell>
          <cell r="V825">
            <v>4</v>
          </cell>
        </row>
        <row r="826">
          <cell r="A826">
            <v>164013</v>
          </cell>
          <cell r="B826">
            <v>164013</v>
          </cell>
          <cell r="C826" t="str">
            <v>Silos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R826">
            <v>4</v>
          </cell>
          <cell r="S826">
            <v>164013</v>
          </cell>
          <cell r="T826">
            <v>164013</v>
          </cell>
          <cell r="U826">
            <v>6</v>
          </cell>
          <cell r="V826">
            <v>4</v>
          </cell>
        </row>
        <row r="827">
          <cell r="A827">
            <v>164014</v>
          </cell>
          <cell r="B827">
            <v>164014</v>
          </cell>
          <cell r="C827" t="str">
            <v>Invernaderos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R827">
            <v>4</v>
          </cell>
          <cell r="S827">
            <v>164014</v>
          </cell>
          <cell r="T827">
            <v>164014</v>
          </cell>
          <cell r="U827">
            <v>6</v>
          </cell>
          <cell r="V827">
            <v>4</v>
          </cell>
        </row>
        <row r="828">
          <cell r="A828">
            <v>164015</v>
          </cell>
          <cell r="B828">
            <v>164015</v>
          </cell>
          <cell r="C828" t="str">
            <v>Casetas y campamentos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R828">
            <v>4</v>
          </cell>
          <cell r="S828">
            <v>164015</v>
          </cell>
          <cell r="T828">
            <v>164015</v>
          </cell>
          <cell r="U828">
            <v>6</v>
          </cell>
          <cell r="V828">
            <v>4</v>
          </cell>
        </row>
        <row r="829">
          <cell r="A829">
            <v>164017</v>
          </cell>
          <cell r="B829">
            <v>164017</v>
          </cell>
          <cell r="C829" t="str">
            <v>Parqueaderos y garajes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R829">
            <v>4</v>
          </cell>
          <cell r="S829">
            <v>164017</v>
          </cell>
          <cell r="T829">
            <v>164017</v>
          </cell>
          <cell r="U829">
            <v>6</v>
          </cell>
          <cell r="V829">
            <v>4</v>
          </cell>
        </row>
        <row r="830">
          <cell r="A830">
            <v>164018</v>
          </cell>
          <cell r="B830">
            <v>164018</v>
          </cell>
          <cell r="C830" t="str">
            <v>Bodegas</v>
          </cell>
          <cell r="D830">
            <v>3383338945.27</v>
          </cell>
          <cell r="E830">
            <v>0</v>
          </cell>
          <cell r="F830">
            <v>0</v>
          </cell>
          <cell r="G830">
            <v>3383338945.27</v>
          </cell>
          <cell r="H830">
            <v>0</v>
          </cell>
          <cell r="I830">
            <v>3383338945.27</v>
          </cell>
          <cell r="J830">
            <v>0</v>
          </cell>
          <cell r="K830">
            <v>1</v>
          </cell>
          <cell r="R830">
            <v>4</v>
          </cell>
          <cell r="S830">
            <v>164018</v>
          </cell>
          <cell r="T830">
            <v>164018</v>
          </cell>
          <cell r="U830">
            <v>6</v>
          </cell>
          <cell r="V830">
            <v>4</v>
          </cell>
        </row>
        <row r="831">
          <cell r="A831">
            <v>164019</v>
          </cell>
          <cell r="B831">
            <v>164019</v>
          </cell>
          <cell r="C831" t="str">
            <v>Instalaciones deportivas y recreacionales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R831">
            <v>4</v>
          </cell>
          <cell r="S831">
            <v>164019</v>
          </cell>
          <cell r="T831">
            <v>164019</v>
          </cell>
          <cell r="U831">
            <v>6</v>
          </cell>
          <cell r="V831">
            <v>4</v>
          </cell>
        </row>
        <row r="832">
          <cell r="A832">
            <v>164020</v>
          </cell>
          <cell r="B832">
            <v>164020</v>
          </cell>
          <cell r="C832" t="str">
            <v>Estanques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R832">
            <v>4</v>
          </cell>
          <cell r="S832">
            <v>164020</v>
          </cell>
          <cell r="T832">
            <v>164020</v>
          </cell>
          <cell r="U832">
            <v>6</v>
          </cell>
          <cell r="V832">
            <v>4</v>
          </cell>
        </row>
        <row r="833">
          <cell r="A833">
            <v>164022</v>
          </cell>
          <cell r="B833">
            <v>164022</v>
          </cell>
          <cell r="C833" t="str">
            <v>Presas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R833">
            <v>4</v>
          </cell>
          <cell r="S833">
            <v>164022</v>
          </cell>
          <cell r="T833">
            <v>164022</v>
          </cell>
          <cell r="U833">
            <v>6</v>
          </cell>
          <cell r="V833">
            <v>4</v>
          </cell>
        </row>
        <row r="834">
          <cell r="A834">
            <v>164023</v>
          </cell>
          <cell r="B834">
            <v>164023</v>
          </cell>
          <cell r="C834" t="str">
            <v>Pozos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R834">
            <v>4</v>
          </cell>
          <cell r="S834">
            <v>164023</v>
          </cell>
          <cell r="T834">
            <v>164023</v>
          </cell>
          <cell r="U834">
            <v>6</v>
          </cell>
          <cell r="V834">
            <v>4</v>
          </cell>
        </row>
        <row r="835">
          <cell r="A835">
            <v>164024</v>
          </cell>
          <cell r="B835">
            <v>164024</v>
          </cell>
          <cell r="C835" t="str">
            <v>Tanques de almacenamiento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R835">
            <v>4</v>
          </cell>
          <cell r="S835">
            <v>164024</v>
          </cell>
          <cell r="T835">
            <v>164024</v>
          </cell>
          <cell r="U835">
            <v>6</v>
          </cell>
          <cell r="V835">
            <v>4</v>
          </cell>
        </row>
        <row r="836">
          <cell r="A836">
            <v>164025</v>
          </cell>
          <cell r="B836">
            <v>164025</v>
          </cell>
          <cell r="C836" t="str">
            <v>Estaciones repetidoras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R836">
            <v>4</v>
          </cell>
          <cell r="S836">
            <v>164025</v>
          </cell>
          <cell r="T836">
            <v>164025</v>
          </cell>
          <cell r="U836">
            <v>6</v>
          </cell>
          <cell r="V836">
            <v>4</v>
          </cell>
        </row>
        <row r="837">
          <cell r="A837">
            <v>164027</v>
          </cell>
          <cell r="B837">
            <v>164027</v>
          </cell>
          <cell r="C837" t="str">
            <v>Edificaciones pendientes de legalizar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R837">
            <v>4</v>
          </cell>
          <cell r="S837">
            <v>164027</v>
          </cell>
          <cell r="T837">
            <v>164027</v>
          </cell>
          <cell r="U837">
            <v>6</v>
          </cell>
          <cell r="V837">
            <v>4</v>
          </cell>
        </row>
        <row r="838">
          <cell r="A838">
            <v>164028</v>
          </cell>
          <cell r="B838">
            <v>164028</v>
          </cell>
          <cell r="C838" t="str">
            <v>Edificaciones de propiedad de terceros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R838">
            <v>4</v>
          </cell>
          <cell r="S838">
            <v>164028</v>
          </cell>
          <cell r="T838">
            <v>164028</v>
          </cell>
          <cell r="U838">
            <v>6</v>
          </cell>
          <cell r="V838">
            <v>4</v>
          </cell>
        </row>
        <row r="839">
          <cell r="A839">
            <v>164029</v>
          </cell>
          <cell r="B839">
            <v>164029</v>
          </cell>
          <cell r="C839" t="str">
            <v>Infraestructura portuaria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R839">
            <v>4</v>
          </cell>
          <cell r="S839">
            <v>164029</v>
          </cell>
          <cell r="T839">
            <v>164029</v>
          </cell>
          <cell r="U839">
            <v>6</v>
          </cell>
          <cell r="V839">
            <v>4</v>
          </cell>
        </row>
        <row r="840">
          <cell r="A840">
            <v>164030</v>
          </cell>
          <cell r="B840">
            <v>164030</v>
          </cell>
          <cell r="C840" t="str">
            <v>Aeropuertos militares y de policía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R840">
            <v>4</v>
          </cell>
          <cell r="S840">
            <v>164030</v>
          </cell>
          <cell r="T840">
            <v>164030</v>
          </cell>
          <cell r="U840">
            <v>6</v>
          </cell>
          <cell r="V840">
            <v>4</v>
          </cell>
        </row>
        <row r="841">
          <cell r="A841">
            <v>164032</v>
          </cell>
          <cell r="B841">
            <v>164032</v>
          </cell>
          <cell r="C841" t="str">
            <v>Edificaciones con uso futuro indeterminado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R841">
            <v>4</v>
          </cell>
          <cell r="S841">
            <v>164032</v>
          </cell>
          <cell r="T841">
            <v>164032</v>
          </cell>
          <cell r="U841">
            <v>6</v>
          </cell>
          <cell r="V841">
            <v>4</v>
          </cell>
        </row>
        <row r="842">
          <cell r="A842">
            <v>164033</v>
          </cell>
          <cell r="B842">
            <v>164033</v>
          </cell>
          <cell r="C842" t="str">
            <v>Infraestructura férrea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R842">
            <v>4</v>
          </cell>
          <cell r="S842">
            <v>164033</v>
          </cell>
          <cell r="T842">
            <v>164033</v>
          </cell>
          <cell r="U842">
            <v>6</v>
          </cell>
          <cell r="V842">
            <v>4</v>
          </cell>
        </row>
        <row r="843">
          <cell r="A843">
            <v>164090</v>
          </cell>
          <cell r="B843">
            <v>164090</v>
          </cell>
          <cell r="C843" t="str">
            <v>Otras edificaciones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R843">
            <v>4</v>
          </cell>
          <cell r="S843">
            <v>164090</v>
          </cell>
          <cell r="T843">
            <v>164090</v>
          </cell>
          <cell r="U843">
            <v>6</v>
          </cell>
          <cell r="V843">
            <v>4</v>
          </cell>
        </row>
        <row r="844">
          <cell r="A844">
            <v>1642</v>
          </cell>
          <cell r="B844">
            <v>164200</v>
          </cell>
          <cell r="C844" t="str">
            <v>REPUESTOS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R844"/>
          <cell r="S844">
            <v>1642</v>
          </cell>
          <cell r="T844" t="str">
            <v>164200</v>
          </cell>
          <cell r="U844">
            <v>4</v>
          </cell>
          <cell r="V844">
            <v>3</v>
          </cell>
        </row>
        <row r="845">
          <cell r="A845">
            <v>164201</v>
          </cell>
          <cell r="B845">
            <v>164201</v>
          </cell>
          <cell r="C845" t="str">
            <v>Edificaciones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R845">
            <v>4</v>
          </cell>
          <cell r="S845">
            <v>164201</v>
          </cell>
          <cell r="T845">
            <v>164201</v>
          </cell>
          <cell r="U845">
            <v>6</v>
          </cell>
          <cell r="V845">
            <v>4</v>
          </cell>
        </row>
        <row r="846">
          <cell r="A846">
            <v>164202</v>
          </cell>
          <cell r="B846">
            <v>164202</v>
          </cell>
          <cell r="C846" t="str">
            <v>Plantas, ductos y túneles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R846">
            <v>4</v>
          </cell>
          <cell r="S846">
            <v>164202</v>
          </cell>
          <cell r="T846">
            <v>164202</v>
          </cell>
          <cell r="U846">
            <v>6</v>
          </cell>
          <cell r="V846">
            <v>4</v>
          </cell>
        </row>
        <row r="847">
          <cell r="A847">
            <v>164203</v>
          </cell>
          <cell r="B847">
            <v>164203</v>
          </cell>
          <cell r="C847" t="str">
            <v>Redes, líneas y cables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R847">
            <v>4</v>
          </cell>
          <cell r="S847">
            <v>164203</v>
          </cell>
          <cell r="T847">
            <v>164203</v>
          </cell>
          <cell r="U847">
            <v>6</v>
          </cell>
          <cell r="V847">
            <v>4</v>
          </cell>
        </row>
        <row r="848">
          <cell r="A848">
            <v>164204</v>
          </cell>
          <cell r="B848">
            <v>164204</v>
          </cell>
          <cell r="C848" t="str">
            <v>Maquinaria y equipo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R848">
            <v>4</v>
          </cell>
          <cell r="S848">
            <v>164204</v>
          </cell>
          <cell r="T848">
            <v>164204</v>
          </cell>
          <cell r="U848">
            <v>6</v>
          </cell>
          <cell r="V848">
            <v>4</v>
          </cell>
        </row>
        <row r="849">
          <cell r="A849">
            <v>164205</v>
          </cell>
          <cell r="B849">
            <v>164205</v>
          </cell>
          <cell r="C849" t="str">
            <v>Equipo médico y científico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R849">
            <v>4</v>
          </cell>
          <cell r="S849">
            <v>164205</v>
          </cell>
          <cell r="T849">
            <v>164205</v>
          </cell>
          <cell r="U849">
            <v>6</v>
          </cell>
          <cell r="V849">
            <v>4</v>
          </cell>
        </row>
        <row r="850">
          <cell r="A850">
            <v>164206</v>
          </cell>
          <cell r="B850">
            <v>164206</v>
          </cell>
          <cell r="C850" t="str">
            <v>Muebles, enseres y equipo de oficina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R850">
            <v>4</v>
          </cell>
          <cell r="S850">
            <v>164206</v>
          </cell>
          <cell r="T850">
            <v>164206</v>
          </cell>
          <cell r="U850">
            <v>6</v>
          </cell>
          <cell r="V850">
            <v>4</v>
          </cell>
        </row>
        <row r="851">
          <cell r="A851">
            <v>164207</v>
          </cell>
          <cell r="B851">
            <v>164207</v>
          </cell>
          <cell r="C851" t="str">
            <v>Equipos de comunicación y computación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R851">
            <v>4</v>
          </cell>
          <cell r="S851">
            <v>164207</v>
          </cell>
          <cell r="T851">
            <v>164207</v>
          </cell>
          <cell r="U851">
            <v>6</v>
          </cell>
          <cell r="V851">
            <v>4</v>
          </cell>
        </row>
        <row r="852">
          <cell r="A852">
            <v>164208</v>
          </cell>
          <cell r="B852">
            <v>164208</v>
          </cell>
          <cell r="C852" t="str">
            <v>Equipos de transporte, tracción y elevación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R852">
            <v>4</v>
          </cell>
          <cell r="S852">
            <v>164208</v>
          </cell>
          <cell r="T852">
            <v>164208</v>
          </cell>
          <cell r="U852">
            <v>6</v>
          </cell>
          <cell r="V852">
            <v>4</v>
          </cell>
        </row>
        <row r="853">
          <cell r="A853">
            <v>164209</v>
          </cell>
          <cell r="B853">
            <v>164209</v>
          </cell>
          <cell r="C853" t="str">
            <v>Equipos de comedor, cocina, despensa y hotelería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R853">
            <v>4</v>
          </cell>
          <cell r="S853">
            <v>164209</v>
          </cell>
          <cell r="T853">
            <v>164209</v>
          </cell>
          <cell r="U853">
            <v>6</v>
          </cell>
          <cell r="V853">
            <v>4</v>
          </cell>
        </row>
        <row r="854">
          <cell r="A854">
            <v>164290</v>
          </cell>
          <cell r="B854">
            <v>164290</v>
          </cell>
          <cell r="C854" t="str">
            <v>Otros repuestos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R854">
            <v>4</v>
          </cell>
          <cell r="S854">
            <v>164290</v>
          </cell>
          <cell r="T854">
            <v>164290</v>
          </cell>
          <cell r="U854">
            <v>6</v>
          </cell>
          <cell r="V854">
            <v>4</v>
          </cell>
        </row>
        <row r="855">
          <cell r="A855">
            <v>1645</v>
          </cell>
          <cell r="B855">
            <v>164500</v>
          </cell>
          <cell r="C855" t="str">
            <v>PLANTAS, DUCTOS Y TÚNELES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R855"/>
          <cell r="S855">
            <v>1645</v>
          </cell>
          <cell r="T855" t="str">
            <v>164500</v>
          </cell>
          <cell r="U855">
            <v>4</v>
          </cell>
          <cell r="V855">
            <v>3</v>
          </cell>
        </row>
        <row r="856">
          <cell r="A856">
            <v>164501</v>
          </cell>
          <cell r="B856">
            <v>164501</v>
          </cell>
          <cell r="C856" t="str">
            <v>Plantas de generación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R856">
            <v>4</v>
          </cell>
          <cell r="S856">
            <v>164501</v>
          </cell>
          <cell r="T856">
            <v>164501</v>
          </cell>
          <cell r="U856">
            <v>6</v>
          </cell>
          <cell r="V856">
            <v>4</v>
          </cell>
        </row>
        <row r="857">
          <cell r="A857">
            <v>164502</v>
          </cell>
          <cell r="B857">
            <v>164502</v>
          </cell>
          <cell r="C857" t="str">
            <v>Plantas de tratamiento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R857">
            <v>4</v>
          </cell>
          <cell r="S857">
            <v>164502</v>
          </cell>
          <cell r="T857">
            <v>164502</v>
          </cell>
          <cell r="U857">
            <v>6</v>
          </cell>
          <cell r="V857">
            <v>4</v>
          </cell>
        </row>
        <row r="858">
          <cell r="A858">
            <v>164503</v>
          </cell>
          <cell r="B858">
            <v>164503</v>
          </cell>
          <cell r="C858" t="str">
            <v>Plantas deshidratadoras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R858">
            <v>4</v>
          </cell>
          <cell r="S858">
            <v>164503</v>
          </cell>
          <cell r="T858">
            <v>164503</v>
          </cell>
          <cell r="U858">
            <v>6</v>
          </cell>
          <cell r="V858">
            <v>4</v>
          </cell>
        </row>
        <row r="859">
          <cell r="A859">
            <v>164504</v>
          </cell>
          <cell r="B859">
            <v>164504</v>
          </cell>
          <cell r="C859" t="str">
            <v>Plantas de transmisión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R859">
            <v>4</v>
          </cell>
          <cell r="S859">
            <v>164504</v>
          </cell>
          <cell r="T859">
            <v>164504</v>
          </cell>
          <cell r="U859">
            <v>6</v>
          </cell>
          <cell r="V859">
            <v>4</v>
          </cell>
        </row>
        <row r="860">
          <cell r="A860">
            <v>164505</v>
          </cell>
          <cell r="B860">
            <v>164505</v>
          </cell>
          <cell r="C860" t="str">
            <v>Plantas de distribución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R860">
            <v>4</v>
          </cell>
          <cell r="S860">
            <v>164505</v>
          </cell>
          <cell r="T860">
            <v>164505</v>
          </cell>
          <cell r="U860">
            <v>6</v>
          </cell>
          <cell r="V860">
            <v>4</v>
          </cell>
        </row>
        <row r="861">
          <cell r="A861">
            <v>164506</v>
          </cell>
          <cell r="B861">
            <v>164506</v>
          </cell>
          <cell r="C861" t="str">
            <v>Plantas de producción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R861">
            <v>4</v>
          </cell>
          <cell r="S861">
            <v>164506</v>
          </cell>
          <cell r="T861">
            <v>164506</v>
          </cell>
          <cell r="U861">
            <v>6</v>
          </cell>
          <cell r="V861">
            <v>4</v>
          </cell>
        </row>
        <row r="862">
          <cell r="A862">
            <v>164507</v>
          </cell>
          <cell r="B862">
            <v>164507</v>
          </cell>
          <cell r="C862" t="str">
            <v>Plantas de conducción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R862">
            <v>4</v>
          </cell>
          <cell r="S862">
            <v>164507</v>
          </cell>
          <cell r="T862">
            <v>164507</v>
          </cell>
          <cell r="U862">
            <v>6</v>
          </cell>
          <cell r="V862">
            <v>4</v>
          </cell>
        </row>
        <row r="863">
          <cell r="A863">
            <v>164508</v>
          </cell>
          <cell r="B863">
            <v>164508</v>
          </cell>
          <cell r="C863" t="str">
            <v>Plantas de telecomunicaciones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R863">
            <v>4</v>
          </cell>
          <cell r="S863">
            <v>164508</v>
          </cell>
          <cell r="T863">
            <v>164508</v>
          </cell>
          <cell r="U863">
            <v>6</v>
          </cell>
          <cell r="V863">
            <v>4</v>
          </cell>
        </row>
        <row r="864">
          <cell r="A864">
            <v>164512</v>
          </cell>
          <cell r="B864">
            <v>164512</v>
          </cell>
          <cell r="C864" t="str">
            <v>Subestaciones y/o estaciones de regulación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R864">
            <v>4</v>
          </cell>
          <cell r="S864">
            <v>164512</v>
          </cell>
          <cell r="T864">
            <v>164512</v>
          </cell>
          <cell r="U864">
            <v>6</v>
          </cell>
          <cell r="V864">
            <v>4</v>
          </cell>
        </row>
        <row r="865">
          <cell r="A865">
            <v>164513</v>
          </cell>
          <cell r="B865">
            <v>164513</v>
          </cell>
          <cell r="C865" t="str">
            <v>Acueducto y canalización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R865">
            <v>4</v>
          </cell>
          <cell r="S865">
            <v>164513</v>
          </cell>
          <cell r="T865">
            <v>164513</v>
          </cell>
          <cell r="U865">
            <v>6</v>
          </cell>
          <cell r="V865">
            <v>4</v>
          </cell>
        </row>
        <row r="866">
          <cell r="A866">
            <v>164514</v>
          </cell>
          <cell r="B866">
            <v>164514</v>
          </cell>
          <cell r="C866" t="str">
            <v>Estaciones de bombeo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R866">
            <v>4</v>
          </cell>
          <cell r="S866">
            <v>164514</v>
          </cell>
          <cell r="T866">
            <v>164514</v>
          </cell>
          <cell r="U866">
            <v>6</v>
          </cell>
          <cell r="V866">
            <v>4</v>
          </cell>
        </row>
        <row r="867">
          <cell r="A867">
            <v>164515</v>
          </cell>
          <cell r="B867">
            <v>164515</v>
          </cell>
          <cell r="C867" t="str">
            <v>Plantas, ductos y túneles pendientes de legalizar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R867">
            <v>4</v>
          </cell>
          <cell r="S867">
            <v>164515</v>
          </cell>
          <cell r="T867">
            <v>164515</v>
          </cell>
          <cell r="U867">
            <v>6</v>
          </cell>
          <cell r="V867">
            <v>4</v>
          </cell>
        </row>
        <row r="868">
          <cell r="A868">
            <v>164516</v>
          </cell>
          <cell r="B868">
            <v>164516</v>
          </cell>
          <cell r="C868" t="str">
            <v>Plantas, ductos y túneles de propiedad de terceros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R868">
            <v>4</v>
          </cell>
          <cell r="S868">
            <v>164516</v>
          </cell>
          <cell r="T868">
            <v>164516</v>
          </cell>
          <cell r="U868">
            <v>6</v>
          </cell>
          <cell r="V868">
            <v>4</v>
          </cell>
        </row>
        <row r="869">
          <cell r="A869">
            <v>164590</v>
          </cell>
          <cell r="B869">
            <v>164590</v>
          </cell>
          <cell r="C869" t="str">
            <v>Otras plantas, ductos y túneles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R869">
            <v>4</v>
          </cell>
          <cell r="S869">
            <v>164590</v>
          </cell>
          <cell r="T869">
            <v>164590</v>
          </cell>
          <cell r="U869">
            <v>6</v>
          </cell>
          <cell r="V869">
            <v>4</v>
          </cell>
        </row>
        <row r="870">
          <cell r="A870">
            <v>1650</v>
          </cell>
          <cell r="B870">
            <v>165000</v>
          </cell>
          <cell r="C870" t="str">
            <v>REDES, LÍNEAS Y CABLES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R870"/>
          <cell r="S870">
            <v>1650</v>
          </cell>
          <cell r="T870" t="str">
            <v>165000</v>
          </cell>
          <cell r="U870">
            <v>4</v>
          </cell>
          <cell r="V870">
            <v>3</v>
          </cell>
        </row>
        <row r="871">
          <cell r="A871">
            <v>165002</v>
          </cell>
          <cell r="B871">
            <v>165002</v>
          </cell>
          <cell r="C871" t="str">
            <v>Redes de distribución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R871">
            <v>4</v>
          </cell>
          <cell r="S871">
            <v>165002</v>
          </cell>
          <cell r="T871">
            <v>165002</v>
          </cell>
          <cell r="U871">
            <v>6</v>
          </cell>
          <cell r="V871">
            <v>4</v>
          </cell>
        </row>
        <row r="872">
          <cell r="A872">
            <v>165003</v>
          </cell>
          <cell r="B872">
            <v>165003</v>
          </cell>
          <cell r="C872" t="str">
            <v>Redes de recolección de aguas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R872">
            <v>4</v>
          </cell>
          <cell r="S872">
            <v>165003</v>
          </cell>
          <cell r="T872">
            <v>165003</v>
          </cell>
          <cell r="U872">
            <v>6</v>
          </cell>
          <cell r="V872">
            <v>4</v>
          </cell>
        </row>
        <row r="873">
          <cell r="A873">
            <v>165004</v>
          </cell>
          <cell r="B873">
            <v>165004</v>
          </cell>
          <cell r="C873" t="str">
            <v>Redes de distribución de vapor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R873">
            <v>4</v>
          </cell>
          <cell r="S873">
            <v>165004</v>
          </cell>
          <cell r="T873">
            <v>165004</v>
          </cell>
          <cell r="U873">
            <v>6</v>
          </cell>
          <cell r="V873">
            <v>4</v>
          </cell>
        </row>
        <row r="874">
          <cell r="A874">
            <v>165005</v>
          </cell>
          <cell r="B874">
            <v>165005</v>
          </cell>
          <cell r="C874" t="str">
            <v>Redes de aire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R874">
            <v>4</v>
          </cell>
          <cell r="S874">
            <v>165005</v>
          </cell>
          <cell r="T874">
            <v>165005</v>
          </cell>
          <cell r="U874">
            <v>6</v>
          </cell>
          <cell r="V874">
            <v>4</v>
          </cell>
        </row>
        <row r="875">
          <cell r="A875">
            <v>165006</v>
          </cell>
          <cell r="B875">
            <v>165006</v>
          </cell>
          <cell r="C875" t="str">
            <v>Redes de alimentación de gas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R875">
            <v>4</v>
          </cell>
          <cell r="S875">
            <v>165006</v>
          </cell>
          <cell r="T875">
            <v>165006</v>
          </cell>
          <cell r="U875">
            <v>6</v>
          </cell>
          <cell r="V875">
            <v>4</v>
          </cell>
        </row>
        <row r="876">
          <cell r="A876">
            <v>165007</v>
          </cell>
          <cell r="B876">
            <v>165007</v>
          </cell>
          <cell r="C876" t="str">
            <v>Líneas y cables de interconexión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R876">
            <v>4</v>
          </cell>
          <cell r="S876">
            <v>165007</v>
          </cell>
          <cell r="T876">
            <v>165007</v>
          </cell>
          <cell r="U876">
            <v>6</v>
          </cell>
          <cell r="V876">
            <v>4</v>
          </cell>
        </row>
        <row r="877">
          <cell r="A877">
            <v>165008</v>
          </cell>
          <cell r="B877">
            <v>165008</v>
          </cell>
          <cell r="C877" t="str">
            <v>Líneas y cables de transmisión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R877">
            <v>4</v>
          </cell>
          <cell r="S877">
            <v>165008</v>
          </cell>
          <cell r="T877">
            <v>165008</v>
          </cell>
          <cell r="U877">
            <v>6</v>
          </cell>
          <cell r="V877">
            <v>4</v>
          </cell>
        </row>
        <row r="878">
          <cell r="A878">
            <v>165009</v>
          </cell>
          <cell r="B878">
            <v>165009</v>
          </cell>
          <cell r="C878" t="str">
            <v>Líneas y cables de conducción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R878">
            <v>4</v>
          </cell>
          <cell r="S878">
            <v>165009</v>
          </cell>
          <cell r="T878">
            <v>165009</v>
          </cell>
          <cell r="U878">
            <v>6</v>
          </cell>
          <cell r="V878">
            <v>4</v>
          </cell>
        </row>
        <row r="879">
          <cell r="A879">
            <v>165010</v>
          </cell>
          <cell r="B879">
            <v>165010</v>
          </cell>
          <cell r="C879" t="str">
            <v>Líneas y cables de telecomunicaciones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R879">
            <v>4</v>
          </cell>
          <cell r="S879">
            <v>165010</v>
          </cell>
          <cell r="T879">
            <v>165010</v>
          </cell>
          <cell r="U879">
            <v>6</v>
          </cell>
          <cell r="V879">
            <v>4</v>
          </cell>
        </row>
        <row r="880">
          <cell r="A880">
            <v>165011</v>
          </cell>
          <cell r="B880">
            <v>165011</v>
          </cell>
          <cell r="C880" t="str">
            <v>Redes, líneas y cables pendientes de legalizar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R880">
            <v>4</v>
          </cell>
          <cell r="S880">
            <v>165011</v>
          </cell>
          <cell r="T880">
            <v>165011</v>
          </cell>
          <cell r="U880">
            <v>6</v>
          </cell>
          <cell r="V880">
            <v>4</v>
          </cell>
        </row>
        <row r="881">
          <cell r="A881">
            <v>165012</v>
          </cell>
          <cell r="B881">
            <v>165012</v>
          </cell>
          <cell r="C881" t="str">
            <v>Redes, líneas y cables de propiedad de terceros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R881">
            <v>4</v>
          </cell>
          <cell r="S881">
            <v>165012</v>
          </cell>
          <cell r="T881">
            <v>165012</v>
          </cell>
          <cell r="U881">
            <v>6</v>
          </cell>
          <cell r="V881">
            <v>4</v>
          </cell>
        </row>
        <row r="882">
          <cell r="A882">
            <v>165090</v>
          </cell>
          <cell r="B882">
            <v>165090</v>
          </cell>
          <cell r="C882" t="str">
            <v>Otras redes, líneas y cables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R882">
            <v>4</v>
          </cell>
          <cell r="S882">
            <v>165090</v>
          </cell>
          <cell r="T882">
            <v>165090</v>
          </cell>
          <cell r="U882">
            <v>6</v>
          </cell>
          <cell r="V882">
            <v>4</v>
          </cell>
        </row>
        <row r="883">
          <cell r="A883">
            <v>1655</v>
          </cell>
          <cell r="B883">
            <v>165500</v>
          </cell>
          <cell r="C883" t="str">
            <v>MAQUINARIA Y EQUIPO</v>
          </cell>
          <cell r="D883">
            <v>13675326693.620001</v>
          </cell>
          <cell r="E883">
            <v>2367121375.2399998</v>
          </cell>
          <cell r="F883">
            <v>2125542587.1400001</v>
          </cell>
          <cell r="G883">
            <v>13916905481.720001</v>
          </cell>
          <cell r="H883">
            <v>0</v>
          </cell>
          <cell r="I883">
            <v>13916905481.720001</v>
          </cell>
          <cell r="J883">
            <v>0</v>
          </cell>
          <cell r="K883">
            <v>1</v>
          </cell>
          <cell r="R883"/>
          <cell r="S883">
            <v>1655</v>
          </cell>
          <cell r="T883" t="str">
            <v>165500</v>
          </cell>
          <cell r="U883">
            <v>4</v>
          </cell>
          <cell r="V883">
            <v>3</v>
          </cell>
        </row>
        <row r="884">
          <cell r="A884">
            <v>165501</v>
          </cell>
          <cell r="B884">
            <v>165501</v>
          </cell>
          <cell r="C884" t="str">
            <v>Equipo de construcción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R884">
            <v>4</v>
          </cell>
          <cell r="S884">
            <v>165501</v>
          </cell>
          <cell r="T884">
            <v>165501</v>
          </cell>
          <cell r="U884">
            <v>6</v>
          </cell>
          <cell r="V884">
            <v>4</v>
          </cell>
        </row>
        <row r="885">
          <cell r="A885">
            <v>165502</v>
          </cell>
          <cell r="B885">
            <v>165502</v>
          </cell>
          <cell r="C885" t="str">
            <v>Armamento y equipo reservado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R885">
            <v>4</v>
          </cell>
          <cell r="S885">
            <v>165502</v>
          </cell>
          <cell r="T885">
            <v>165502</v>
          </cell>
          <cell r="U885">
            <v>6</v>
          </cell>
          <cell r="V885">
            <v>4</v>
          </cell>
        </row>
        <row r="886">
          <cell r="A886">
            <v>165503</v>
          </cell>
          <cell r="B886">
            <v>165503</v>
          </cell>
          <cell r="C886" t="str">
            <v>Equipo de perforación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R886">
            <v>4</v>
          </cell>
          <cell r="S886">
            <v>165503</v>
          </cell>
          <cell r="T886">
            <v>165503</v>
          </cell>
          <cell r="U886">
            <v>6</v>
          </cell>
          <cell r="V886">
            <v>4</v>
          </cell>
        </row>
        <row r="887">
          <cell r="A887">
            <v>165504</v>
          </cell>
          <cell r="B887">
            <v>165504</v>
          </cell>
          <cell r="C887" t="str">
            <v>Maquinaria industrial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R887">
            <v>4</v>
          </cell>
          <cell r="S887">
            <v>165504</v>
          </cell>
          <cell r="T887">
            <v>165504</v>
          </cell>
          <cell r="U887">
            <v>6</v>
          </cell>
          <cell r="V887">
            <v>4</v>
          </cell>
        </row>
        <row r="888">
          <cell r="A888">
            <v>165505</v>
          </cell>
          <cell r="B888">
            <v>165505</v>
          </cell>
          <cell r="C888" t="str">
            <v>Equipo de música</v>
          </cell>
          <cell r="D888">
            <v>3999199.76</v>
          </cell>
          <cell r="E888">
            <v>0</v>
          </cell>
          <cell r="F888">
            <v>0</v>
          </cell>
          <cell r="G888">
            <v>3999199.76</v>
          </cell>
          <cell r="H888">
            <v>0</v>
          </cell>
          <cell r="I888">
            <v>3999199.76</v>
          </cell>
          <cell r="J888">
            <v>0</v>
          </cell>
          <cell r="K888">
            <v>1</v>
          </cell>
          <cell r="R888">
            <v>4</v>
          </cell>
          <cell r="S888">
            <v>165505</v>
          </cell>
          <cell r="T888">
            <v>165505</v>
          </cell>
          <cell r="U888">
            <v>6</v>
          </cell>
          <cell r="V888">
            <v>4</v>
          </cell>
        </row>
        <row r="889">
          <cell r="A889">
            <v>165506</v>
          </cell>
          <cell r="B889">
            <v>165506</v>
          </cell>
          <cell r="C889" t="str">
            <v>Equipo de recreación y deporte</v>
          </cell>
          <cell r="D889">
            <v>13345938289.27</v>
          </cell>
          <cell r="E889">
            <v>2367121375.2399998</v>
          </cell>
          <cell r="F889">
            <v>2125542587.1400001</v>
          </cell>
          <cell r="G889">
            <v>13587517077.370001</v>
          </cell>
          <cell r="H889">
            <v>0</v>
          </cell>
          <cell r="I889">
            <v>13587517077.370001</v>
          </cell>
          <cell r="J889">
            <v>0</v>
          </cell>
          <cell r="K889">
            <v>1</v>
          </cell>
          <cell r="R889">
            <v>4</v>
          </cell>
          <cell r="S889">
            <v>165506</v>
          </cell>
          <cell r="T889">
            <v>165506</v>
          </cell>
          <cell r="U889">
            <v>6</v>
          </cell>
          <cell r="V889">
            <v>4</v>
          </cell>
        </row>
        <row r="890">
          <cell r="A890">
            <v>165508</v>
          </cell>
          <cell r="B890">
            <v>165508</v>
          </cell>
          <cell r="C890" t="str">
            <v>Equipo agropecuario, de silvicultura, avicultura y pesca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R890">
            <v>4</v>
          </cell>
          <cell r="S890">
            <v>165508</v>
          </cell>
          <cell r="T890">
            <v>165508</v>
          </cell>
          <cell r="U890">
            <v>6</v>
          </cell>
          <cell r="V890">
            <v>4</v>
          </cell>
        </row>
        <row r="891">
          <cell r="A891">
            <v>165509</v>
          </cell>
          <cell r="B891">
            <v>165509</v>
          </cell>
          <cell r="C891" t="str">
            <v>Equipo de enseñanza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R891">
            <v>4</v>
          </cell>
          <cell r="S891">
            <v>165509</v>
          </cell>
          <cell r="T891">
            <v>165509</v>
          </cell>
          <cell r="U891">
            <v>6</v>
          </cell>
          <cell r="V891">
            <v>4</v>
          </cell>
        </row>
        <row r="892">
          <cell r="A892">
            <v>165511</v>
          </cell>
          <cell r="B892">
            <v>165511</v>
          </cell>
          <cell r="C892" t="str">
            <v>Herramientas y accesorios</v>
          </cell>
          <cell r="D892">
            <v>325389204.58999997</v>
          </cell>
          <cell r="E892">
            <v>0</v>
          </cell>
          <cell r="F892">
            <v>0</v>
          </cell>
          <cell r="G892">
            <v>325389204.58999997</v>
          </cell>
          <cell r="H892">
            <v>0</v>
          </cell>
          <cell r="I892">
            <v>325389204.58999997</v>
          </cell>
          <cell r="J892">
            <v>0</v>
          </cell>
          <cell r="K892">
            <v>1</v>
          </cell>
          <cell r="R892">
            <v>4</v>
          </cell>
          <cell r="S892">
            <v>165511</v>
          </cell>
          <cell r="T892">
            <v>165511</v>
          </cell>
          <cell r="U892">
            <v>6</v>
          </cell>
          <cell r="V892">
            <v>4</v>
          </cell>
        </row>
        <row r="893">
          <cell r="A893">
            <v>165512</v>
          </cell>
          <cell r="B893">
            <v>165512</v>
          </cell>
          <cell r="C893" t="str">
            <v>Equipo para estaciones de bombeo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R893">
            <v>4</v>
          </cell>
          <cell r="S893">
            <v>165512</v>
          </cell>
          <cell r="T893">
            <v>165512</v>
          </cell>
          <cell r="U893">
            <v>6</v>
          </cell>
          <cell r="V893">
            <v>4</v>
          </cell>
        </row>
        <row r="894">
          <cell r="A894">
            <v>165520</v>
          </cell>
          <cell r="B894">
            <v>165520</v>
          </cell>
          <cell r="C894" t="str">
            <v>Equipo de centros de control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R894">
            <v>4</v>
          </cell>
          <cell r="S894">
            <v>165520</v>
          </cell>
          <cell r="T894">
            <v>165520</v>
          </cell>
          <cell r="U894">
            <v>6</v>
          </cell>
          <cell r="V894">
            <v>4</v>
          </cell>
        </row>
        <row r="895">
          <cell r="A895">
            <v>165521</v>
          </cell>
          <cell r="B895">
            <v>165521</v>
          </cell>
          <cell r="C895" t="str">
            <v>Maquinaria y equipo de dragado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R895">
            <v>4</v>
          </cell>
          <cell r="S895">
            <v>165521</v>
          </cell>
          <cell r="T895">
            <v>165521</v>
          </cell>
          <cell r="U895">
            <v>6</v>
          </cell>
          <cell r="V895">
            <v>4</v>
          </cell>
        </row>
        <row r="896">
          <cell r="A896">
            <v>165522</v>
          </cell>
          <cell r="B896">
            <v>165522</v>
          </cell>
          <cell r="C896" t="str">
            <v>Equipo de ayuda audiovisual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R896">
            <v>4</v>
          </cell>
          <cell r="S896">
            <v>165522</v>
          </cell>
          <cell r="T896">
            <v>165522</v>
          </cell>
          <cell r="U896">
            <v>6</v>
          </cell>
          <cell r="V896">
            <v>4</v>
          </cell>
        </row>
        <row r="897">
          <cell r="A897">
            <v>165523</v>
          </cell>
          <cell r="B897">
            <v>165523</v>
          </cell>
          <cell r="C897" t="str">
            <v>Equipo de aseo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R897">
            <v>4</v>
          </cell>
          <cell r="S897">
            <v>165523</v>
          </cell>
          <cell r="T897">
            <v>165523</v>
          </cell>
          <cell r="U897">
            <v>6</v>
          </cell>
          <cell r="V897">
            <v>4</v>
          </cell>
        </row>
        <row r="898">
          <cell r="A898">
            <v>165524</v>
          </cell>
          <cell r="B898">
            <v>165524</v>
          </cell>
          <cell r="C898" t="str">
            <v>Maquinaria y equipo pendiente de legalizar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R898">
            <v>4</v>
          </cell>
          <cell r="S898">
            <v>165524</v>
          </cell>
          <cell r="T898">
            <v>165524</v>
          </cell>
          <cell r="U898">
            <v>6</v>
          </cell>
          <cell r="V898">
            <v>4</v>
          </cell>
        </row>
        <row r="899">
          <cell r="A899">
            <v>165525</v>
          </cell>
          <cell r="B899">
            <v>165525</v>
          </cell>
          <cell r="C899" t="str">
            <v>Maquinaria y equipo de propiedad de terceros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R899">
            <v>4</v>
          </cell>
          <cell r="S899">
            <v>165525</v>
          </cell>
          <cell r="T899">
            <v>165525</v>
          </cell>
          <cell r="U899">
            <v>6</v>
          </cell>
          <cell r="V899">
            <v>4</v>
          </cell>
        </row>
        <row r="900">
          <cell r="A900">
            <v>165526</v>
          </cell>
          <cell r="B900">
            <v>165526</v>
          </cell>
          <cell r="C900" t="str">
            <v>Equipo de seguridad y rescate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R900">
            <v>4</v>
          </cell>
          <cell r="S900">
            <v>165526</v>
          </cell>
          <cell r="T900">
            <v>165526</v>
          </cell>
          <cell r="U900">
            <v>6</v>
          </cell>
          <cell r="V900">
            <v>4</v>
          </cell>
        </row>
        <row r="901">
          <cell r="A901">
            <v>165590</v>
          </cell>
          <cell r="B901">
            <v>165590</v>
          </cell>
          <cell r="C901" t="str">
            <v>Otra maquinaria y equipo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R901">
            <v>4</v>
          </cell>
          <cell r="S901">
            <v>165590</v>
          </cell>
          <cell r="T901">
            <v>165590</v>
          </cell>
          <cell r="U901">
            <v>6</v>
          </cell>
          <cell r="V901">
            <v>4</v>
          </cell>
        </row>
        <row r="902">
          <cell r="A902">
            <v>1660</v>
          </cell>
          <cell r="B902">
            <v>166000</v>
          </cell>
          <cell r="C902" t="str">
            <v>EQUIPO MÉDICO Y CIENTÍFICO</v>
          </cell>
          <cell r="D902">
            <v>1856246915.6400001</v>
          </cell>
          <cell r="E902">
            <v>297255572</v>
          </cell>
          <cell r="F902">
            <v>6204216</v>
          </cell>
          <cell r="G902">
            <v>2147298271.6400003</v>
          </cell>
          <cell r="H902">
            <v>0</v>
          </cell>
          <cell r="I902">
            <v>2147298271.6400003</v>
          </cell>
          <cell r="J902">
            <v>0</v>
          </cell>
          <cell r="K902">
            <v>1</v>
          </cell>
          <cell r="R902"/>
          <cell r="S902">
            <v>1660</v>
          </cell>
          <cell r="T902" t="str">
            <v>166000</v>
          </cell>
          <cell r="U902">
            <v>4</v>
          </cell>
          <cell r="V902">
            <v>3</v>
          </cell>
        </row>
        <row r="903">
          <cell r="A903">
            <v>166001</v>
          </cell>
          <cell r="B903">
            <v>166001</v>
          </cell>
          <cell r="C903" t="str">
            <v>Equipo de investigación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R903">
            <v>4</v>
          </cell>
          <cell r="S903">
            <v>166001</v>
          </cell>
          <cell r="T903">
            <v>166001</v>
          </cell>
          <cell r="U903">
            <v>6</v>
          </cell>
          <cell r="V903">
            <v>4</v>
          </cell>
        </row>
        <row r="904">
          <cell r="A904">
            <v>166002</v>
          </cell>
          <cell r="B904">
            <v>166002</v>
          </cell>
          <cell r="C904" t="str">
            <v>Equipo de laboratorio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R904">
            <v>4</v>
          </cell>
          <cell r="S904">
            <v>166002</v>
          </cell>
          <cell r="T904">
            <v>166002</v>
          </cell>
          <cell r="U904">
            <v>6</v>
          </cell>
          <cell r="V904">
            <v>4</v>
          </cell>
        </row>
        <row r="905">
          <cell r="A905">
            <v>166003</v>
          </cell>
          <cell r="B905">
            <v>166003</v>
          </cell>
          <cell r="C905" t="str">
            <v>Equipo de urgencias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R905">
            <v>4</v>
          </cell>
          <cell r="S905">
            <v>166003</v>
          </cell>
          <cell r="T905">
            <v>166003</v>
          </cell>
          <cell r="U905">
            <v>6</v>
          </cell>
          <cell r="V905">
            <v>4</v>
          </cell>
        </row>
        <row r="906">
          <cell r="A906">
            <v>166005</v>
          </cell>
          <cell r="B906">
            <v>166005</v>
          </cell>
          <cell r="C906" t="str">
            <v>Equipo de hospitalización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R906">
            <v>4</v>
          </cell>
          <cell r="S906">
            <v>166005</v>
          </cell>
          <cell r="T906">
            <v>166005</v>
          </cell>
          <cell r="U906">
            <v>6</v>
          </cell>
          <cell r="V906">
            <v>4</v>
          </cell>
        </row>
        <row r="907">
          <cell r="A907">
            <v>166006</v>
          </cell>
          <cell r="B907">
            <v>166006</v>
          </cell>
          <cell r="C907" t="str">
            <v>Equipo de quirófanos y salas de parto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R907">
            <v>4</v>
          </cell>
          <cell r="S907">
            <v>166006</v>
          </cell>
          <cell r="T907">
            <v>166006</v>
          </cell>
          <cell r="U907">
            <v>6</v>
          </cell>
          <cell r="V907">
            <v>4</v>
          </cell>
        </row>
        <row r="908">
          <cell r="A908">
            <v>166007</v>
          </cell>
          <cell r="B908">
            <v>166007</v>
          </cell>
          <cell r="C908" t="str">
            <v>Equipo de apoyo diagnóstico</v>
          </cell>
          <cell r="D908">
            <v>1856246915.6400001</v>
          </cell>
          <cell r="E908">
            <v>297255572</v>
          </cell>
          <cell r="F908">
            <v>6204216</v>
          </cell>
          <cell r="G908">
            <v>2147298271.6400003</v>
          </cell>
          <cell r="H908">
            <v>0</v>
          </cell>
          <cell r="I908">
            <v>2147298271.6400003</v>
          </cell>
          <cell r="J908">
            <v>0</v>
          </cell>
          <cell r="K908">
            <v>1</v>
          </cell>
          <cell r="R908">
            <v>4</v>
          </cell>
          <cell r="S908">
            <v>166007</v>
          </cell>
          <cell r="T908">
            <v>166007</v>
          </cell>
          <cell r="U908">
            <v>6</v>
          </cell>
          <cell r="V908">
            <v>4</v>
          </cell>
        </row>
        <row r="909">
          <cell r="A909">
            <v>166008</v>
          </cell>
          <cell r="B909">
            <v>166008</v>
          </cell>
          <cell r="C909" t="str">
            <v>Equipo de apoyo terapéutico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R909">
            <v>4</v>
          </cell>
          <cell r="S909">
            <v>166008</v>
          </cell>
          <cell r="T909">
            <v>166008</v>
          </cell>
          <cell r="U909">
            <v>6</v>
          </cell>
          <cell r="V909">
            <v>4</v>
          </cell>
        </row>
        <row r="910">
          <cell r="A910">
            <v>166009</v>
          </cell>
          <cell r="B910">
            <v>166009</v>
          </cell>
          <cell r="C910" t="str">
            <v>Equipo de servicio ambulatorio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R910">
            <v>4</v>
          </cell>
          <cell r="S910">
            <v>166009</v>
          </cell>
          <cell r="T910">
            <v>166009</v>
          </cell>
          <cell r="U910">
            <v>6</v>
          </cell>
          <cell r="V910">
            <v>4</v>
          </cell>
        </row>
        <row r="911">
          <cell r="A911">
            <v>166010</v>
          </cell>
          <cell r="B911">
            <v>166010</v>
          </cell>
          <cell r="C911" t="str">
            <v>Equipo médico y científico pendiente de legalizar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R911">
            <v>4</v>
          </cell>
          <cell r="S911">
            <v>166010</v>
          </cell>
          <cell r="T911">
            <v>166010</v>
          </cell>
          <cell r="U911">
            <v>6</v>
          </cell>
          <cell r="V911">
            <v>4</v>
          </cell>
        </row>
        <row r="912">
          <cell r="A912">
            <v>166011</v>
          </cell>
          <cell r="B912">
            <v>166011</v>
          </cell>
          <cell r="C912" t="str">
            <v>Equipo médico y científico de propiedad de terceros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R912">
            <v>4</v>
          </cell>
          <cell r="S912">
            <v>166011</v>
          </cell>
          <cell r="T912">
            <v>166011</v>
          </cell>
          <cell r="U912">
            <v>6</v>
          </cell>
          <cell r="V912">
            <v>4</v>
          </cell>
        </row>
        <row r="913">
          <cell r="A913">
            <v>166090</v>
          </cell>
          <cell r="B913">
            <v>166090</v>
          </cell>
          <cell r="C913" t="str">
            <v>Otro equipo médico y científico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R913">
            <v>4</v>
          </cell>
          <cell r="S913">
            <v>166090</v>
          </cell>
          <cell r="T913">
            <v>166090</v>
          </cell>
          <cell r="U913">
            <v>6</v>
          </cell>
          <cell r="V913">
            <v>4</v>
          </cell>
        </row>
        <row r="914">
          <cell r="A914">
            <v>1665</v>
          </cell>
          <cell r="B914">
            <v>166500</v>
          </cell>
          <cell r="C914" t="str">
            <v>MUEBLES, ENSERES Y EQUIPO DE OFICINA</v>
          </cell>
          <cell r="D914">
            <v>2741868346.3999996</v>
          </cell>
          <cell r="E914">
            <v>0</v>
          </cell>
          <cell r="F914">
            <v>0</v>
          </cell>
          <cell r="G914">
            <v>2741868346.3999996</v>
          </cell>
          <cell r="H914">
            <v>0</v>
          </cell>
          <cell r="I914">
            <v>2741868346.3999996</v>
          </cell>
          <cell r="J914">
            <v>0</v>
          </cell>
          <cell r="K914">
            <v>1</v>
          </cell>
          <cell r="R914"/>
          <cell r="S914">
            <v>1665</v>
          </cell>
          <cell r="T914" t="str">
            <v>166500</v>
          </cell>
          <cell r="U914">
            <v>4</v>
          </cell>
          <cell r="V914">
            <v>3</v>
          </cell>
        </row>
        <row r="915">
          <cell r="A915">
            <v>166501</v>
          </cell>
          <cell r="B915">
            <v>166501</v>
          </cell>
          <cell r="C915" t="str">
            <v>Muebles y enseres</v>
          </cell>
          <cell r="D915">
            <v>2473509097.4499998</v>
          </cell>
          <cell r="E915">
            <v>0</v>
          </cell>
          <cell r="F915">
            <v>0</v>
          </cell>
          <cell r="G915">
            <v>2473509097.4499998</v>
          </cell>
          <cell r="H915">
            <v>0</v>
          </cell>
          <cell r="I915">
            <v>2473509097.4499998</v>
          </cell>
          <cell r="J915">
            <v>0</v>
          </cell>
          <cell r="K915">
            <v>1</v>
          </cell>
          <cell r="R915">
            <v>4</v>
          </cell>
          <cell r="S915">
            <v>166501</v>
          </cell>
          <cell r="T915">
            <v>166501</v>
          </cell>
          <cell r="U915">
            <v>6</v>
          </cell>
          <cell r="V915">
            <v>4</v>
          </cell>
        </row>
        <row r="916">
          <cell r="A916">
            <v>166502</v>
          </cell>
          <cell r="B916">
            <v>166502</v>
          </cell>
          <cell r="C916" t="str">
            <v>Equipo y máquina de oficina</v>
          </cell>
          <cell r="D916">
            <v>268359248.94999999</v>
          </cell>
          <cell r="E916">
            <v>0</v>
          </cell>
          <cell r="F916">
            <v>0</v>
          </cell>
          <cell r="G916">
            <v>268359248.94999999</v>
          </cell>
          <cell r="H916">
            <v>0</v>
          </cell>
          <cell r="I916">
            <v>268359248.94999999</v>
          </cell>
          <cell r="J916">
            <v>0</v>
          </cell>
          <cell r="K916">
            <v>1</v>
          </cell>
          <cell r="R916">
            <v>4</v>
          </cell>
          <cell r="S916">
            <v>166502</v>
          </cell>
          <cell r="T916">
            <v>166502</v>
          </cell>
          <cell r="U916">
            <v>6</v>
          </cell>
          <cell r="V916">
            <v>4</v>
          </cell>
        </row>
        <row r="917">
          <cell r="A917">
            <v>166504</v>
          </cell>
          <cell r="B917">
            <v>166504</v>
          </cell>
          <cell r="C917" t="str">
            <v>Muebles, enseres y equipo de oficina pendientes de legalizar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R917">
            <v>4</v>
          </cell>
          <cell r="S917">
            <v>166504</v>
          </cell>
          <cell r="T917">
            <v>166504</v>
          </cell>
          <cell r="U917">
            <v>6</v>
          </cell>
          <cell r="V917">
            <v>4</v>
          </cell>
        </row>
        <row r="918">
          <cell r="A918">
            <v>166505</v>
          </cell>
          <cell r="B918">
            <v>166505</v>
          </cell>
          <cell r="C918" t="str">
            <v>Muebles, enseres y equipo de oficina de propiedad de terceros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R918">
            <v>4</v>
          </cell>
          <cell r="S918">
            <v>166505</v>
          </cell>
          <cell r="T918">
            <v>166505</v>
          </cell>
          <cell r="U918">
            <v>6</v>
          </cell>
          <cell r="V918">
            <v>4</v>
          </cell>
        </row>
        <row r="919">
          <cell r="A919">
            <v>166590</v>
          </cell>
          <cell r="B919">
            <v>166590</v>
          </cell>
          <cell r="C919" t="str">
            <v>Otros muebles, enseres y equipo de oficina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R919">
            <v>4</v>
          </cell>
          <cell r="S919">
            <v>166590</v>
          </cell>
          <cell r="T919">
            <v>166590</v>
          </cell>
          <cell r="U919">
            <v>6</v>
          </cell>
          <cell r="V919">
            <v>4</v>
          </cell>
        </row>
        <row r="920">
          <cell r="A920">
            <v>1670</v>
          </cell>
          <cell r="B920">
            <v>167000</v>
          </cell>
          <cell r="C920" t="str">
            <v>EQUIPOS DE COMUNICACIÓN Y COMPUTACIÓN</v>
          </cell>
          <cell r="D920">
            <v>11857971192.18</v>
          </cell>
          <cell r="E920">
            <v>190915450.49000001</v>
          </cell>
          <cell r="F920">
            <v>14794685.5</v>
          </cell>
          <cell r="G920">
            <v>12034091957.17</v>
          </cell>
          <cell r="H920">
            <v>0</v>
          </cell>
          <cell r="I920">
            <v>12034091957.17</v>
          </cell>
          <cell r="J920">
            <v>0</v>
          </cell>
          <cell r="K920">
            <v>1</v>
          </cell>
          <cell r="R920"/>
          <cell r="S920">
            <v>1670</v>
          </cell>
          <cell r="T920" t="str">
            <v>167000</v>
          </cell>
          <cell r="U920">
            <v>4</v>
          </cell>
          <cell r="V920">
            <v>3</v>
          </cell>
        </row>
        <row r="921">
          <cell r="A921">
            <v>167001</v>
          </cell>
          <cell r="B921">
            <v>167001</v>
          </cell>
          <cell r="C921" t="str">
            <v>Equipo de comunicación</v>
          </cell>
          <cell r="D921">
            <v>6272155451.4200001</v>
          </cell>
          <cell r="E921">
            <v>123562789.98999999</v>
          </cell>
          <cell r="F921">
            <v>2737900</v>
          </cell>
          <cell r="G921">
            <v>6392980341.4099998</v>
          </cell>
          <cell r="H921">
            <v>0</v>
          </cell>
          <cell r="I921">
            <v>6392980341.4099998</v>
          </cell>
          <cell r="J921">
            <v>0</v>
          </cell>
          <cell r="K921">
            <v>1</v>
          </cell>
          <cell r="R921">
            <v>4</v>
          </cell>
          <cell r="S921">
            <v>167001</v>
          </cell>
          <cell r="T921">
            <v>167001</v>
          </cell>
          <cell r="U921">
            <v>6</v>
          </cell>
          <cell r="V921">
            <v>4</v>
          </cell>
        </row>
        <row r="922">
          <cell r="A922">
            <v>167002</v>
          </cell>
          <cell r="B922">
            <v>167002</v>
          </cell>
          <cell r="C922" t="str">
            <v>Equipo de computación</v>
          </cell>
          <cell r="D922">
            <v>5585815740.7600002</v>
          </cell>
          <cell r="E922">
            <v>67352660.5</v>
          </cell>
          <cell r="F922">
            <v>12056785.5</v>
          </cell>
          <cell r="G922">
            <v>5641111615.7600002</v>
          </cell>
          <cell r="H922">
            <v>0</v>
          </cell>
          <cell r="I922">
            <v>5641111615.7600002</v>
          </cell>
          <cell r="J922">
            <v>0</v>
          </cell>
          <cell r="K922">
            <v>1</v>
          </cell>
          <cell r="R922">
            <v>4</v>
          </cell>
          <cell r="S922">
            <v>167002</v>
          </cell>
          <cell r="T922">
            <v>167002</v>
          </cell>
          <cell r="U922">
            <v>6</v>
          </cell>
          <cell r="V922">
            <v>4</v>
          </cell>
        </row>
        <row r="923">
          <cell r="A923">
            <v>167004</v>
          </cell>
          <cell r="B923">
            <v>167004</v>
          </cell>
          <cell r="C923" t="str">
            <v>Satélites y antenas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R923">
            <v>4</v>
          </cell>
          <cell r="S923">
            <v>167004</v>
          </cell>
          <cell r="T923">
            <v>167004</v>
          </cell>
          <cell r="U923">
            <v>6</v>
          </cell>
          <cell r="V923">
            <v>4</v>
          </cell>
        </row>
        <row r="924">
          <cell r="A924">
            <v>167005</v>
          </cell>
          <cell r="B924">
            <v>167005</v>
          </cell>
          <cell r="C924" t="str">
            <v>Equipos de radares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R924">
            <v>4</v>
          </cell>
          <cell r="S924">
            <v>167005</v>
          </cell>
          <cell r="T924">
            <v>167005</v>
          </cell>
          <cell r="U924">
            <v>6</v>
          </cell>
          <cell r="V924">
            <v>4</v>
          </cell>
        </row>
        <row r="925">
          <cell r="A925">
            <v>167006</v>
          </cell>
          <cell r="B925">
            <v>167006</v>
          </cell>
          <cell r="C925" t="str">
            <v>Equipos de comunicación y computación pendientes de legalizar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R925">
            <v>4</v>
          </cell>
          <cell r="S925">
            <v>167006</v>
          </cell>
          <cell r="T925">
            <v>167006</v>
          </cell>
          <cell r="U925">
            <v>6</v>
          </cell>
          <cell r="V925">
            <v>4</v>
          </cell>
        </row>
        <row r="926">
          <cell r="A926">
            <v>167007</v>
          </cell>
          <cell r="B926">
            <v>167007</v>
          </cell>
          <cell r="C926" t="str">
            <v>Equipos de comunicación y computación de propiedad de terceros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R926">
            <v>4</v>
          </cell>
          <cell r="S926">
            <v>167007</v>
          </cell>
          <cell r="T926">
            <v>167007</v>
          </cell>
          <cell r="U926">
            <v>6</v>
          </cell>
          <cell r="V926">
            <v>4</v>
          </cell>
        </row>
        <row r="927">
          <cell r="A927">
            <v>167090</v>
          </cell>
          <cell r="B927">
            <v>167090</v>
          </cell>
          <cell r="C927" t="str">
            <v>Otros equipos de comunicación y computación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R927">
            <v>4</v>
          </cell>
          <cell r="S927">
            <v>167090</v>
          </cell>
          <cell r="T927">
            <v>167090</v>
          </cell>
          <cell r="U927">
            <v>6</v>
          </cell>
          <cell r="V927">
            <v>4</v>
          </cell>
        </row>
        <row r="928">
          <cell r="A928">
            <v>1675</v>
          </cell>
          <cell r="B928">
            <v>167500</v>
          </cell>
          <cell r="C928" t="str">
            <v>EQUIPOS DE TRANSPORTE, TRACCIÓN Y ELEVACIÓN</v>
          </cell>
          <cell r="D928">
            <v>582917643.75999999</v>
          </cell>
          <cell r="E928">
            <v>1661187.55</v>
          </cell>
          <cell r="F928">
            <v>1661187.55</v>
          </cell>
          <cell r="G928">
            <v>582917643.75999999</v>
          </cell>
          <cell r="H928">
            <v>0</v>
          </cell>
          <cell r="I928">
            <v>582917643.75999999</v>
          </cell>
          <cell r="J928">
            <v>0</v>
          </cell>
          <cell r="K928">
            <v>1</v>
          </cell>
          <cell r="R928"/>
          <cell r="S928">
            <v>1675</v>
          </cell>
          <cell r="T928" t="str">
            <v>167500</v>
          </cell>
          <cell r="U928">
            <v>4</v>
          </cell>
          <cell r="V928">
            <v>3</v>
          </cell>
        </row>
        <row r="929">
          <cell r="A929">
            <v>167501</v>
          </cell>
          <cell r="B929">
            <v>167501</v>
          </cell>
          <cell r="C929" t="str">
            <v>Aéreo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R929">
            <v>4</v>
          </cell>
          <cell r="S929">
            <v>167501</v>
          </cell>
          <cell r="T929">
            <v>167501</v>
          </cell>
          <cell r="U929">
            <v>6</v>
          </cell>
          <cell r="V929">
            <v>4</v>
          </cell>
        </row>
        <row r="930">
          <cell r="A930">
            <v>167502</v>
          </cell>
          <cell r="B930">
            <v>167502</v>
          </cell>
          <cell r="C930" t="str">
            <v>Terrestre</v>
          </cell>
          <cell r="D930">
            <v>582917643.75999999</v>
          </cell>
          <cell r="E930">
            <v>1661187.55</v>
          </cell>
          <cell r="F930">
            <v>1661187.55</v>
          </cell>
          <cell r="G930">
            <v>582917643.75999999</v>
          </cell>
          <cell r="H930">
            <v>0</v>
          </cell>
          <cell r="I930">
            <v>582917643.75999999</v>
          </cell>
          <cell r="J930">
            <v>0</v>
          </cell>
          <cell r="K930">
            <v>1</v>
          </cell>
          <cell r="R930">
            <v>4</v>
          </cell>
          <cell r="S930">
            <v>167502</v>
          </cell>
          <cell r="T930">
            <v>167502</v>
          </cell>
          <cell r="U930">
            <v>6</v>
          </cell>
          <cell r="V930">
            <v>4</v>
          </cell>
        </row>
        <row r="931">
          <cell r="A931">
            <v>167503</v>
          </cell>
          <cell r="B931">
            <v>167503</v>
          </cell>
          <cell r="C931" t="str">
            <v>Férreo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R931">
            <v>4</v>
          </cell>
          <cell r="S931">
            <v>167503</v>
          </cell>
          <cell r="T931">
            <v>167503</v>
          </cell>
          <cell r="U931">
            <v>6</v>
          </cell>
          <cell r="V931">
            <v>4</v>
          </cell>
        </row>
        <row r="932">
          <cell r="A932">
            <v>167504</v>
          </cell>
          <cell r="B932">
            <v>167504</v>
          </cell>
          <cell r="C932" t="str">
            <v>Marítimo y fluvial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R932">
            <v>4</v>
          </cell>
          <cell r="S932">
            <v>167504</v>
          </cell>
          <cell r="T932">
            <v>167504</v>
          </cell>
          <cell r="U932">
            <v>6</v>
          </cell>
          <cell r="V932">
            <v>4</v>
          </cell>
        </row>
        <row r="933">
          <cell r="A933">
            <v>167505</v>
          </cell>
          <cell r="B933">
            <v>167505</v>
          </cell>
          <cell r="C933" t="str">
            <v>De tracción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R933">
            <v>4</v>
          </cell>
          <cell r="S933">
            <v>167505</v>
          </cell>
          <cell r="T933">
            <v>167505</v>
          </cell>
          <cell r="U933">
            <v>6</v>
          </cell>
          <cell r="V933">
            <v>4</v>
          </cell>
        </row>
        <row r="934">
          <cell r="A934">
            <v>167506</v>
          </cell>
          <cell r="B934">
            <v>167506</v>
          </cell>
          <cell r="C934" t="str">
            <v>De elevación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R934">
            <v>4</v>
          </cell>
          <cell r="S934">
            <v>167506</v>
          </cell>
          <cell r="T934">
            <v>167506</v>
          </cell>
          <cell r="U934">
            <v>6</v>
          </cell>
          <cell r="V934">
            <v>4</v>
          </cell>
        </row>
        <row r="935">
          <cell r="A935">
            <v>167507</v>
          </cell>
          <cell r="B935">
            <v>167507</v>
          </cell>
          <cell r="C935" t="str">
            <v>Equipos de transporte, tracción y elevación pendientes de legalizar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R935">
            <v>4</v>
          </cell>
          <cell r="S935">
            <v>167507</v>
          </cell>
          <cell r="T935">
            <v>167507</v>
          </cell>
          <cell r="U935">
            <v>6</v>
          </cell>
          <cell r="V935">
            <v>4</v>
          </cell>
        </row>
        <row r="936">
          <cell r="A936">
            <v>167508</v>
          </cell>
          <cell r="B936">
            <v>167508</v>
          </cell>
          <cell r="C936" t="str">
            <v>Equipos de transporte, tracción y elevación de propiedad de terceros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R936">
            <v>4</v>
          </cell>
          <cell r="S936">
            <v>167508</v>
          </cell>
          <cell r="T936">
            <v>167508</v>
          </cell>
          <cell r="U936">
            <v>6</v>
          </cell>
          <cell r="V936">
            <v>4</v>
          </cell>
        </row>
        <row r="937">
          <cell r="A937">
            <v>167590</v>
          </cell>
          <cell r="B937">
            <v>167590</v>
          </cell>
          <cell r="C937" t="str">
            <v>Otros equipos de transporte, tracción y elevación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R937">
            <v>4</v>
          </cell>
          <cell r="S937">
            <v>167590</v>
          </cell>
          <cell r="T937">
            <v>167590</v>
          </cell>
          <cell r="U937">
            <v>6</v>
          </cell>
          <cell r="V937">
            <v>4</v>
          </cell>
        </row>
        <row r="938">
          <cell r="A938">
            <v>1680</v>
          </cell>
          <cell r="B938">
            <v>168000</v>
          </cell>
          <cell r="C938" t="str">
            <v>EQUIPOS DE COMEDOR, COCINA, DESPENSA Y HOTELERÍA</v>
          </cell>
          <cell r="D938">
            <v>26929936</v>
          </cell>
          <cell r="E938">
            <v>0</v>
          </cell>
          <cell r="F938">
            <v>0</v>
          </cell>
          <cell r="G938">
            <v>26929936</v>
          </cell>
          <cell r="H938">
            <v>0</v>
          </cell>
          <cell r="I938">
            <v>26929936</v>
          </cell>
          <cell r="J938">
            <v>0</v>
          </cell>
          <cell r="K938">
            <v>1</v>
          </cell>
          <cell r="R938"/>
          <cell r="S938">
            <v>1680</v>
          </cell>
          <cell r="T938" t="str">
            <v>168000</v>
          </cell>
          <cell r="U938">
            <v>4</v>
          </cell>
          <cell r="V938">
            <v>3</v>
          </cell>
        </row>
        <row r="939">
          <cell r="A939">
            <v>168001</v>
          </cell>
          <cell r="B939">
            <v>168001</v>
          </cell>
          <cell r="C939" t="str">
            <v>Equipo de hotelería</v>
          </cell>
          <cell r="D939">
            <v>7710085</v>
          </cell>
          <cell r="E939">
            <v>0</v>
          </cell>
          <cell r="F939">
            <v>0</v>
          </cell>
          <cell r="G939">
            <v>7710085</v>
          </cell>
          <cell r="H939">
            <v>0</v>
          </cell>
          <cell r="I939">
            <v>7710085</v>
          </cell>
          <cell r="J939">
            <v>0</v>
          </cell>
          <cell r="K939">
            <v>1</v>
          </cell>
          <cell r="R939">
            <v>4</v>
          </cell>
          <cell r="S939">
            <v>168001</v>
          </cell>
          <cell r="T939">
            <v>168001</v>
          </cell>
          <cell r="U939">
            <v>6</v>
          </cell>
          <cell r="V939">
            <v>4</v>
          </cell>
        </row>
        <row r="940">
          <cell r="A940">
            <v>168002</v>
          </cell>
          <cell r="B940">
            <v>168002</v>
          </cell>
          <cell r="C940" t="str">
            <v>Equipo de restaurante y cafetería</v>
          </cell>
          <cell r="D940">
            <v>19219851</v>
          </cell>
          <cell r="E940">
            <v>0</v>
          </cell>
          <cell r="F940">
            <v>0</v>
          </cell>
          <cell r="G940">
            <v>19219851</v>
          </cell>
          <cell r="H940">
            <v>0</v>
          </cell>
          <cell r="I940">
            <v>19219851</v>
          </cell>
          <cell r="J940">
            <v>0</v>
          </cell>
          <cell r="K940">
            <v>1</v>
          </cell>
          <cell r="R940">
            <v>4</v>
          </cell>
          <cell r="S940">
            <v>168002</v>
          </cell>
          <cell r="T940">
            <v>168002</v>
          </cell>
          <cell r="U940">
            <v>6</v>
          </cell>
          <cell r="V940">
            <v>4</v>
          </cell>
        </row>
        <row r="941">
          <cell r="A941">
            <v>168003</v>
          </cell>
          <cell r="B941">
            <v>168003</v>
          </cell>
          <cell r="C941" t="str">
            <v>Equipo de calderas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R941">
            <v>4</v>
          </cell>
          <cell r="S941">
            <v>168003</v>
          </cell>
          <cell r="T941">
            <v>168003</v>
          </cell>
          <cell r="U941">
            <v>6</v>
          </cell>
          <cell r="V941">
            <v>4</v>
          </cell>
        </row>
        <row r="942">
          <cell r="A942">
            <v>168004</v>
          </cell>
          <cell r="B942">
            <v>168004</v>
          </cell>
          <cell r="C942" t="str">
            <v>Equipo de lavandería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R942">
            <v>4</v>
          </cell>
          <cell r="S942">
            <v>168004</v>
          </cell>
          <cell r="T942">
            <v>168004</v>
          </cell>
          <cell r="U942">
            <v>6</v>
          </cell>
          <cell r="V942">
            <v>4</v>
          </cell>
        </row>
        <row r="943">
          <cell r="A943">
            <v>168005</v>
          </cell>
          <cell r="B943">
            <v>168005</v>
          </cell>
          <cell r="C943" t="str">
            <v>Equipos de comedor, cocina, despensa y hotelería pendientes de legalizar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R943">
            <v>4</v>
          </cell>
          <cell r="S943">
            <v>168005</v>
          </cell>
          <cell r="T943">
            <v>168005</v>
          </cell>
          <cell r="U943">
            <v>6</v>
          </cell>
          <cell r="V943">
            <v>4</v>
          </cell>
        </row>
        <row r="944">
          <cell r="A944">
            <v>168006</v>
          </cell>
          <cell r="B944">
            <v>168006</v>
          </cell>
          <cell r="C944" t="str">
            <v>Equipos de comedor, cocina, despensa y hotelería de propiedad de terceros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R944">
            <v>4</v>
          </cell>
          <cell r="S944">
            <v>168006</v>
          </cell>
          <cell r="T944">
            <v>168006</v>
          </cell>
          <cell r="U944">
            <v>6</v>
          </cell>
          <cell r="V944">
            <v>4</v>
          </cell>
        </row>
        <row r="945">
          <cell r="A945">
            <v>168090</v>
          </cell>
          <cell r="B945">
            <v>168090</v>
          </cell>
          <cell r="C945" t="str">
            <v>Otros equipos de comedor, cocina, despensa y hotelería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R945">
            <v>4</v>
          </cell>
          <cell r="S945">
            <v>168090</v>
          </cell>
          <cell r="T945">
            <v>168090</v>
          </cell>
          <cell r="U945">
            <v>6</v>
          </cell>
          <cell r="V945">
            <v>4</v>
          </cell>
        </row>
        <row r="946">
          <cell r="A946">
            <v>1681</v>
          </cell>
          <cell r="B946">
            <v>168100</v>
          </cell>
          <cell r="C946" t="str">
            <v>BIENES DE ARTE Y CULTURA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R946"/>
          <cell r="S946">
            <v>1681</v>
          </cell>
          <cell r="T946" t="str">
            <v>168100</v>
          </cell>
          <cell r="U946">
            <v>4</v>
          </cell>
          <cell r="V946">
            <v>3</v>
          </cell>
        </row>
        <row r="947">
          <cell r="A947">
            <v>168101</v>
          </cell>
          <cell r="B947">
            <v>168101</v>
          </cell>
          <cell r="C947" t="str">
            <v>Obras de arte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R947">
            <v>4</v>
          </cell>
          <cell r="S947">
            <v>168101</v>
          </cell>
          <cell r="T947">
            <v>168101</v>
          </cell>
          <cell r="U947">
            <v>6</v>
          </cell>
          <cell r="V947">
            <v>4</v>
          </cell>
        </row>
        <row r="948">
          <cell r="A948">
            <v>168103</v>
          </cell>
          <cell r="B948">
            <v>168103</v>
          </cell>
          <cell r="C948" t="str">
            <v>Bienes de culto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R948">
            <v>4</v>
          </cell>
          <cell r="S948">
            <v>168103</v>
          </cell>
          <cell r="T948">
            <v>168103</v>
          </cell>
          <cell r="U948">
            <v>6</v>
          </cell>
          <cell r="V948">
            <v>4</v>
          </cell>
        </row>
        <row r="949">
          <cell r="A949">
            <v>168104</v>
          </cell>
          <cell r="B949">
            <v>168104</v>
          </cell>
          <cell r="C949" t="str">
            <v>Joyas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R949">
            <v>4</v>
          </cell>
          <cell r="S949">
            <v>168104</v>
          </cell>
          <cell r="T949">
            <v>168104</v>
          </cell>
          <cell r="U949">
            <v>6</v>
          </cell>
          <cell r="V949">
            <v>4</v>
          </cell>
        </row>
        <row r="950">
          <cell r="A950">
            <v>168105</v>
          </cell>
          <cell r="B950">
            <v>168105</v>
          </cell>
          <cell r="C950" t="str">
            <v>Elementos de museo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R950">
            <v>4</v>
          </cell>
          <cell r="S950">
            <v>168105</v>
          </cell>
          <cell r="T950">
            <v>168105</v>
          </cell>
          <cell r="U950">
            <v>6</v>
          </cell>
          <cell r="V950">
            <v>4</v>
          </cell>
        </row>
        <row r="951">
          <cell r="A951">
            <v>168106</v>
          </cell>
          <cell r="B951">
            <v>168106</v>
          </cell>
          <cell r="C951" t="str">
            <v>Elementos musicales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R951">
            <v>4</v>
          </cell>
          <cell r="S951">
            <v>168106</v>
          </cell>
          <cell r="T951">
            <v>168106</v>
          </cell>
          <cell r="U951">
            <v>6</v>
          </cell>
          <cell r="V951">
            <v>4</v>
          </cell>
        </row>
        <row r="952">
          <cell r="A952">
            <v>168107</v>
          </cell>
          <cell r="B952">
            <v>168107</v>
          </cell>
          <cell r="C952" t="str">
            <v>Libros y publicaciones de investigación y consulta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R952">
            <v>4</v>
          </cell>
          <cell r="S952">
            <v>168107</v>
          </cell>
          <cell r="T952">
            <v>168107</v>
          </cell>
          <cell r="U952">
            <v>6</v>
          </cell>
          <cell r="V952">
            <v>4</v>
          </cell>
        </row>
        <row r="953">
          <cell r="A953">
            <v>168190</v>
          </cell>
          <cell r="B953">
            <v>168190</v>
          </cell>
          <cell r="C953" t="str">
            <v>Otros bienes de arte y cultura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R953">
            <v>4</v>
          </cell>
          <cell r="S953">
            <v>168190</v>
          </cell>
          <cell r="T953">
            <v>168190</v>
          </cell>
          <cell r="U953">
            <v>6</v>
          </cell>
          <cell r="V953">
            <v>4</v>
          </cell>
        </row>
        <row r="954">
          <cell r="A954">
            <v>1683</v>
          </cell>
          <cell r="B954">
            <v>168300</v>
          </cell>
          <cell r="C954" t="str">
            <v>PROPIEDADES, PLANTA Y EQUIPO EN CONCESIÓN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R954"/>
          <cell r="S954">
            <v>1683</v>
          </cell>
          <cell r="T954" t="str">
            <v>168300</v>
          </cell>
          <cell r="U954">
            <v>4</v>
          </cell>
          <cell r="V954">
            <v>3</v>
          </cell>
        </row>
        <row r="955">
          <cell r="A955">
            <v>168301</v>
          </cell>
          <cell r="B955">
            <v>168301</v>
          </cell>
          <cell r="C955" t="str">
            <v>Terrenos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R955">
            <v>4</v>
          </cell>
          <cell r="S955">
            <v>168301</v>
          </cell>
          <cell r="T955">
            <v>168301</v>
          </cell>
          <cell r="U955">
            <v>6</v>
          </cell>
          <cell r="V955">
            <v>4</v>
          </cell>
        </row>
        <row r="956">
          <cell r="A956">
            <v>168302</v>
          </cell>
          <cell r="B956">
            <v>168302</v>
          </cell>
          <cell r="C956" t="str">
            <v>Edificaciones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R956">
            <v>4</v>
          </cell>
          <cell r="S956">
            <v>168302</v>
          </cell>
          <cell r="T956">
            <v>168302</v>
          </cell>
          <cell r="U956">
            <v>6</v>
          </cell>
          <cell r="V956">
            <v>4</v>
          </cell>
        </row>
        <row r="957">
          <cell r="A957">
            <v>168303</v>
          </cell>
          <cell r="B957">
            <v>168303</v>
          </cell>
          <cell r="C957" t="str">
            <v>Plantas, ductos y túneles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R957">
            <v>4</v>
          </cell>
          <cell r="S957">
            <v>168303</v>
          </cell>
          <cell r="T957">
            <v>168303</v>
          </cell>
          <cell r="U957">
            <v>6</v>
          </cell>
          <cell r="V957">
            <v>4</v>
          </cell>
        </row>
        <row r="958">
          <cell r="A958">
            <v>168304</v>
          </cell>
          <cell r="B958">
            <v>168304</v>
          </cell>
          <cell r="C958" t="str">
            <v>Redes, líneas y cables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R958">
            <v>4</v>
          </cell>
          <cell r="S958">
            <v>168304</v>
          </cell>
          <cell r="T958">
            <v>168304</v>
          </cell>
          <cell r="U958">
            <v>6</v>
          </cell>
          <cell r="V958">
            <v>4</v>
          </cell>
        </row>
        <row r="959">
          <cell r="A959">
            <v>168305</v>
          </cell>
          <cell r="B959">
            <v>168305</v>
          </cell>
          <cell r="C959" t="str">
            <v>Maquinaria y Equipo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R959">
            <v>4</v>
          </cell>
          <cell r="S959">
            <v>168305</v>
          </cell>
          <cell r="T959">
            <v>168305</v>
          </cell>
          <cell r="U959">
            <v>6</v>
          </cell>
          <cell r="V959">
            <v>4</v>
          </cell>
        </row>
        <row r="960">
          <cell r="A960">
            <v>168306</v>
          </cell>
          <cell r="B960">
            <v>168306</v>
          </cell>
          <cell r="C960" t="str">
            <v>Equipo médico y científico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R960">
            <v>4</v>
          </cell>
          <cell r="S960">
            <v>168306</v>
          </cell>
          <cell r="T960">
            <v>168306</v>
          </cell>
          <cell r="U960">
            <v>6</v>
          </cell>
          <cell r="V960">
            <v>4</v>
          </cell>
        </row>
        <row r="961">
          <cell r="A961">
            <v>168307</v>
          </cell>
          <cell r="B961">
            <v>168307</v>
          </cell>
          <cell r="C961" t="str">
            <v>Muebles, enseres y equipo de oficina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R961">
            <v>4</v>
          </cell>
          <cell r="S961">
            <v>168307</v>
          </cell>
          <cell r="T961">
            <v>168307</v>
          </cell>
          <cell r="U961">
            <v>6</v>
          </cell>
          <cell r="V961">
            <v>4</v>
          </cell>
        </row>
        <row r="962">
          <cell r="A962">
            <v>168308</v>
          </cell>
          <cell r="B962">
            <v>168308</v>
          </cell>
          <cell r="C962" t="str">
            <v>Equipos de comunicación y computación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R962">
            <v>4</v>
          </cell>
          <cell r="S962">
            <v>168308</v>
          </cell>
          <cell r="T962">
            <v>168308</v>
          </cell>
          <cell r="U962">
            <v>6</v>
          </cell>
          <cell r="V962">
            <v>4</v>
          </cell>
        </row>
        <row r="963">
          <cell r="A963">
            <v>168309</v>
          </cell>
          <cell r="B963">
            <v>168309</v>
          </cell>
          <cell r="C963" t="str">
            <v>Equipos de transporte, tracción y elevación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R963">
            <v>4</v>
          </cell>
          <cell r="S963">
            <v>168309</v>
          </cell>
          <cell r="T963">
            <v>168309</v>
          </cell>
          <cell r="U963">
            <v>6</v>
          </cell>
          <cell r="V963">
            <v>4</v>
          </cell>
        </row>
        <row r="964">
          <cell r="A964">
            <v>168310</v>
          </cell>
          <cell r="B964">
            <v>168310</v>
          </cell>
          <cell r="C964" t="str">
            <v>Construcciones en curso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R964">
            <v>4</v>
          </cell>
          <cell r="S964">
            <v>168310</v>
          </cell>
          <cell r="T964">
            <v>168310</v>
          </cell>
          <cell r="U964">
            <v>6</v>
          </cell>
          <cell r="V964">
            <v>4</v>
          </cell>
        </row>
        <row r="965">
          <cell r="A965">
            <v>168390</v>
          </cell>
          <cell r="B965">
            <v>168390</v>
          </cell>
          <cell r="C965" t="str">
            <v>Otras propiedades, planta y equipo en concesión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R965">
            <v>4</v>
          </cell>
          <cell r="S965">
            <v>168390</v>
          </cell>
          <cell r="T965">
            <v>168390</v>
          </cell>
          <cell r="U965">
            <v>6</v>
          </cell>
          <cell r="V965">
            <v>4</v>
          </cell>
        </row>
        <row r="966">
          <cell r="A966">
            <v>1685</v>
          </cell>
          <cell r="B966">
            <v>168500</v>
          </cell>
          <cell r="C966" t="str">
            <v>DEPRECIACIÓN ACUMULADA DE PROPIEDADES, PLANTA Y EQUIPO (CR)</v>
          </cell>
          <cell r="D966">
            <v>-10274736323.67</v>
          </cell>
          <cell r="E966">
            <v>2239129088.8800001</v>
          </cell>
          <cell r="F966">
            <v>2643451091.5999999</v>
          </cell>
          <cell r="G966">
            <v>-10679058326.390001</v>
          </cell>
          <cell r="H966">
            <v>0</v>
          </cell>
          <cell r="I966">
            <v>-10679058326.390001</v>
          </cell>
          <cell r="J966">
            <v>0</v>
          </cell>
          <cell r="K966">
            <v>1</v>
          </cell>
          <cell r="R966"/>
          <cell r="S966">
            <v>1685</v>
          </cell>
          <cell r="T966" t="str">
            <v>168500</v>
          </cell>
          <cell r="U966">
            <v>4</v>
          </cell>
          <cell r="V966">
            <v>3</v>
          </cell>
        </row>
        <row r="967">
          <cell r="A967">
            <v>168501</v>
          </cell>
          <cell r="B967">
            <v>168501</v>
          </cell>
          <cell r="C967" t="str">
            <v>Edificaciones</v>
          </cell>
          <cell r="D967">
            <v>-102524825.25</v>
          </cell>
          <cell r="E967">
            <v>0</v>
          </cell>
          <cell r="F967">
            <v>16653878.789999999</v>
          </cell>
          <cell r="G967">
            <v>-119178704.03999999</v>
          </cell>
          <cell r="H967">
            <v>0</v>
          </cell>
          <cell r="I967">
            <v>-119178704.03999999</v>
          </cell>
          <cell r="J967">
            <v>0</v>
          </cell>
          <cell r="K967">
            <v>1</v>
          </cell>
          <cell r="R967">
            <v>4</v>
          </cell>
          <cell r="S967">
            <v>168501</v>
          </cell>
          <cell r="T967">
            <v>168501</v>
          </cell>
          <cell r="U967">
            <v>6</v>
          </cell>
          <cell r="V967">
            <v>4</v>
          </cell>
        </row>
        <row r="968">
          <cell r="A968">
            <v>168502</v>
          </cell>
          <cell r="B968">
            <v>168502</v>
          </cell>
          <cell r="C968" t="str">
            <v>Plantas, ductos y túneles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R968">
            <v>4</v>
          </cell>
          <cell r="S968">
            <v>168502</v>
          </cell>
          <cell r="T968">
            <v>168502</v>
          </cell>
          <cell r="U968">
            <v>6</v>
          </cell>
          <cell r="V968">
            <v>4</v>
          </cell>
        </row>
        <row r="969">
          <cell r="A969">
            <v>168503</v>
          </cell>
          <cell r="B969">
            <v>168503</v>
          </cell>
          <cell r="C969" t="str">
            <v>Redes, líneas y cables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R969">
            <v>4</v>
          </cell>
          <cell r="S969">
            <v>168503</v>
          </cell>
          <cell r="T969">
            <v>168503</v>
          </cell>
          <cell r="U969">
            <v>6</v>
          </cell>
          <cell r="V969">
            <v>4</v>
          </cell>
        </row>
        <row r="970">
          <cell r="A970">
            <v>168504</v>
          </cell>
          <cell r="B970">
            <v>168504</v>
          </cell>
          <cell r="C970" t="str">
            <v>Maquinaria y equipo</v>
          </cell>
          <cell r="D970">
            <v>-4318573024.4200001</v>
          </cell>
          <cell r="E970">
            <v>1704859200.3900001</v>
          </cell>
          <cell r="F970">
            <v>1874110056.6099999</v>
          </cell>
          <cell r="G970">
            <v>-4487823880.6399994</v>
          </cell>
          <cell r="H970">
            <v>0</v>
          </cell>
          <cell r="I970">
            <v>-4487823880.6399994</v>
          </cell>
          <cell r="J970">
            <v>0</v>
          </cell>
          <cell r="K970">
            <v>1</v>
          </cell>
          <cell r="R970">
            <v>4</v>
          </cell>
          <cell r="S970">
            <v>168504</v>
          </cell>
          <cell r="T970">
            <v>168504</v>
          </cell>
          <cell r="U970">
            <v>6</v>
          </cell>
          <cell r="V970">
            <v>4</v>
          </cell>
        </row>
        <row r="971">
          <cell r="A971">
            <v>168505</v>
          </cell>
          <cell r="B971">
            <v>168505</v>
          </cell>
          <cell r="C971" t="str">
            <v>Equipo médico y científico</v>
          </cell>
          <cell r="D971">
            <v>-670550628.73000002</v>
          </cell>
          <cell r="E971">
            <v>8886713.9399999995</v>
          </cell>
          <cell r="F971">
            <v>38019691.719999999</v>
          </cell>
          <cell r="G971">
            <v>-699683606.50999999</v>
          </cell>
          <cell r="H971">
            <v>0</v>
          </cell>
          <cell r="I971">
            <v>-699683606.50999999</v>
          </cell>
          <cell r="J971">
            <v>0</v>
          </cell>
          <cell r="K971">
            <v>1</v>
          </cell>
          <cell r="R971">
            <v>4</v>
          </cell>
          <cell r="S971">
            <v>168505</v>
          </cell>
          <cell r="T971">
            <v>168505</v>
          </cell>
          <cell r="U971">
            <v>6</v>
          </cell>
          <cell r="V971">
            <v>4</v>
          </cell>
        </row>
        <row r="972">
          <cell r="A972">
            <v>168506</v>
          </cell>
          <cell r="B972">
            <v>168506</v>
          </cell>
          <cell r="C972" t="str">
            <v>Muebles, enseres y equipo de oficina</v>
          </cell>
          <cell r="D972">
            <v>-457617990.32999998</v>
          </cell>
          <cell r="E972">
            <v>43171.07</v>
          </cell>
          <cell r="F972">
            <v>36094879.770000003</v>
          </cell>
          <cell r="G972">
            <v>-493669699.02999997</v>
          </cell>
          <cell r="H972">
            <v>0</v>
          </cell>
          <cell r="I972">
            <v>-493669699.02999997</v>
          </cell>
          <cell r="J972">
            <v>0</v>
          </cell>
          <cell r="K972">
            <v>1</v>
          </cell>
          <cell r="R972">
            <v>4</v>
          </cell>
          <cell r="S972">
            <v>168506</v>
          </cell>
          <cell r="T972">
            <v>168506</v>
          </cell>
          <cell r="U972">
            <v>6</v>
          </cell>
          <cell r="V972">
            <v>4</v>
          </cell>
        </row>
        <row r="973">
          <cell r="A973">
            <v>168507</v>
          </cell>
          <cell r="B973">
            <v>168507</v>
          </cell>
          <cell r="C973" t="str">
            <v>Equipos de comunicación y computación</v>
          </cell>
          <cell r="D973">
            <v>-3978546716.5</v>
          </cell>
          <cell r="E973">
            <v>151276159.66999999</v>
          </cell>
          <cell r="F973">
            <v>419661048.08999997</v>
          </cell>
          <cell r="G973">
            <v>-4246931604.9200001</v>
          </cell>
          <cell r="H973">
            <v>0</v>
          </cell>
          <cell r="I973">
            <v>-4246931604.9200001</v>
          </cell>
          <cell r="J973">
            <v>0</v>
          </cell>
          <cell r="K973">
            <v>1</v>
          </cell>
          <cell r="R973">
            <v>4</v>
          </cell>
          <cell r="S973">
            <v>168507</v>
          </cell>
          <cell r="T973">
            <v>168507</v>
          </cell>
          <cell r="U973">
            <v>6</v>
          </cell>
          <cell r="V973">
            <v>4</v>
          </cell>
        </row>
        <row r="974">
          <cell r="A974">
            <v>168508</v>
          </cell>
          <cell r="B974">
            <v>168508</v>
          </cell>
          <cell r="C974" t="str">
            <v>Equipos de transporte, tracción y elevación</v>
          </cell>
          <cell r="D974">
            <v>-490479343.77999997</v>
          </cell>
          <cell r="E974">
            <v>3168438.58</v>
          </cell>
          <cell r="F974">
            <v>12358830.109999999</v>
          </cell>
          <cell r="G974">
            <v>-499669735.31</v>
          </cell>
          <cell r="H974">
            <v>0</v>
          </cell>
          <cell r="I974">
            <v>-499669735.31</v>
          </cell>
          <cell r="J974">
            <v>0</v>
          </cell>
          <cell r="K974">
            <v>1</v>
          </cell>
          <cell r="R974">
            <v>4</v>
          </cell>
          <cell r="S974">
            <v>168508</v>
          </cell>
          <cell r="T974">
            <v>168508</v>
          </cell>
          <cell r="U974">
            <v>6</v>
          </cell>
          <cell r="V974">
            <v>4</v>
          </cell>
        </row>
        <row r="975">
          <cell r="A975">
            <v>168509</v>
          </cell>
          <cell r="B975">
            <v>168509</v>
          </cell>
          <cell r="C975" t="str">
            <v>Equipos de comedor, cocina, despensa y hotelería</v>
          </cell>
          <cell r="D975">
            <v>-12548990.140000001</v>
          </cell>
          <cell r="E975">
            <v>0</v>
          </cell>
          <cell r="F975">
            <v>546540.56000000006</v>
          </cell>
          <cell r="G975">
            <v>-13095530.700000001</v>
          </cell>
          <cell r="H975">
            <v>0</v>
          </cell>
          <cell r="I975">
            <v>-13095530.700000001</v>
          </cell>
          <cell r="J975">
            <v>0</v>
          </cell>
          <cell r="K975">
            <v>1</v>
          </cell>
          <cell r="R975">
            <v>4</v>
          </cell>
          <cell r="S975">
            <v>168509</v>
          </cell>
          <cell r="T975">
            <v>168509</v>
          </cell>
          <cell r="U975">
            <v>6</v>
          </cell>
          <cell r="V975">
            <v>4</v>
          </cell>
        </row>
        <row r="976">
          <cell r="A976">
            <v>168510</v>
          </cell>
          <cell r="B976">
            <v>168510</v>
          </cell>
          <cell r="C976" t="str">
            <v>Semovientes y plantas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R976">
            <v>4</v>
          </cell>
          <cell r="S976">
            <v>168510</v>
          </cell>
          <cell r="T976">
            <v>168510</v>
          </cell>
          <cell r="U976">
            <v>6</v>
          </cell>
          <cell r="V976">
            <v>4</v>
          </cell>
        </row>
        <row r="977">
          <cell r="A977">
            <v>168511</v>
          </cell>
          <cell r="B977">
            <v>168511</v>
          </cell>
          <cell r="C977" t="str">
            <v>Plantas productoras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R977">
            <v>4</v>
          </cell>
          <cell r="S977">
            <v>168511</v>
          </cell>
          <cell r="T977">
            <v>168511</v>
          </cell>
          <cell r="U977">
            <v>6</v>
          </cell>
          <cell r="V977">
            <v>4</v>
          </cell>
        </row>
        <row r="978">
          <cell r="A978">
            <v>168512</v>
          </cell>
          <cell r="B978">
            <v>168512</v>
          </cell>
          <cell r="C978" t="str">
            <v>Bienes de arte y cultura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R978">
            <v>4</v>
          </cell>
          <cell r="S978">
            <v>168512</v>
          </cell>
          <cell r="T978">
            <v>168512</v>
          </cell>
          <cell r="U978">
            <v>6</v>
          </cell>
          <cell r="V978">
            <v>4</v>
          </cell>
        </row>
        <row r="979">
          <cell r="A979">
            <v>168513</v>
          </cell>
          <cell r="B979">
            <v>168513</v>
          </cell>
          <cell r="C979" t="str">
            <v>Bienes muebles en bodega</v>
          </cell>
          <cell r="D979">
            <v>-4856963.5</v>
          </cell>
          <cell r="E979">
            <v>4856963.5</v>
          </cell>
          <cell r="F979">
            <v>8592421.5399999991</v>
          </cell>
          <cell r="G979">
            <v>-8592421.5399999991</v>
          </cell>
          <cell r="H979">
            <v>0</v>
          </cell>
          <cell r="I979">
            <v>-8592421.5399999991</v>
          </cell>
          <cell r="J979">
            <v>0</v>
          </cell>
          <cell r="K979">
            <v>1</v>
          </cell>
          <cell r="R979">
            <v>4</v>
          </cell>
          <cell r="S979">
            <v>168513</v>
          </cell>
          <cell r="T979">
            <v>168513</v>
          </cell>
          <cell r="U979">
            <v>6</v>
          </cell>
          <cell r="V979">
            <v>4</v>
          </cell>
        </row>
        <row r="980">
          <cell r="A980">
            <v>168514</v>
          </cell>
          <cell r="B980">
            <v>168514</v>
          </cell>
          <cell r="C980" t="str">
            <v>Propiedades, planta y equipo en mantenimiento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R980">
            <v>4</v>
          </cell>
          <cell r="S980">
            <v>168514</v>
          </cell>
          <cell r="T980">
            <v>168514</v>
          </cell>
          <cell r="U980">
            <v>6</v>
          </cell>
          <cell r="V980">
            <v>4</v>
          </cell>
        </row>
        <row r="981">
          <cell r="A981">
            <v>168515</v>
          </cell>
          <cell r="B981">
            <v>168515</v>
          </cell>
          <cell r="C981" t="str">
            <v>Propiedades, planta y equipo no explotados</v>
          </cell>
          <cell r="D981">
            <v>-239037841.02000001</v>
          </cell>
          <cell r="E981">
            <v>366038441.73000002</v>
          </cell>
          <cell r="F981">
            <v>237413744.41</v>
          </cell>
          <cell r="G981">
            <v>-110413143.69999999</v>
          </cell>
          <cell r="H981">
            <v>0</v>
          </cell>
          <cell r="I981">
            <v>-110413143.69999999</v>
          </cell>
          <cell r="J981">
            <v>0</v>
          </cell>
          <cell r="K981">
            <v>1</v>
          </cell>
          <cell r="R981">
            <v>4</v>
          </cell>
          <cell r="S981">
            <v>168515</v>
          </cell>
          <cell r="T981">
            <v>168515</v>
          </cell>
          <cell r="U981">
            <v>6</v>
          </cell>
          <cell r="V981">
            <v>4</v>
          </cell>
        </row>
        <row r="982">
          <cell r="A982">
            <v>168516</v>
          </cell>
          <cell r="B982">
            <v>168516</v>
          </cell>
          <cell r="C982" t="str">
            <v>Propiedades, planta y equipo en concesión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R982">
            <v>4</v>
          </cell>
          <cell r="S982">
            <v>168516</v>
          </cell>
          <cell r="T982">
            <v>168516</v>
          </cell>
          <cell r="U982">
            <v>6</v>
          </cell>
          <cell r="V982">
            <v>4</v>
          </cell>
        </row>
        <row r="983">
          <cell r="A983">
            <v>1695</v>
          </cell>
          <cell r="B983">
            <v>169500</v>
          </cell>
          <cell r="C983" t="str">
            <v>DETERIORO ACUMULADO DE PROPIEDADES, PLANTA Y EQUIPO (CR)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R983"/>
          <cell r="S983">
            <v>1695</v>
          </cell>
          <cell r="T983" t="str">
            <v>169500</v>
          </cell>
          <cell r="U983">
            <v>4</v>
          </cell>
          <cell r="V983">
            <v>3</v>
          </cell>
        </row>
        <row r="984">
          <cell r="A984">
            <v>169501</v>
          </cell>
          <cell r="B984">
            <v>169501</v>
          </cell>
          <cell r="C984" t="str">
            <v>Terrenos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R984">
            <v>4</v>
          </cell>
          <cell r="S984">
            <v>169501</v>
          </cell>
          <cell r="T984">
            <v>169501</v>
          </cell>
          <cell r="U984">
            <v>6</v>
          </cell>
          <cell r="V984">
            <v>4</v>
          </cell>
        </row>
        <row r="985">
          <cell r="A985">
            <v>169502</v>
          </cell>
          <cell r="B985">
            <v>169502</v>
          </cell>
          <cell r="C985" t="str">
            <v>Semovientes y plantas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R985">
            <v>4</v>
          </cell>
          <cell r="S985">
            <v>169502</v>
          </cell>
          <cell r="T985">
            <v>169502</v>
          </cell>
          <cell r="U985">
            <v>6</v>
          </cell>
          <cell r="V985">
            <v>4</v>
          </cell>
        </row>
        <row r="986">
          <cell r="A986">
            <v>169503</v>
          </cell>
          <cell r="B986">
            <v>169503</v>
          </cell>
          <cell r="C986" t="str">
            <v>Construcciones en curso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R986">
            <v>4</v>
          </cell>
          <cell r="S986">
            <v>169503</v>
          </cell>
          <cell r="T986">
            <v>169503</v>
          </cell>
          <cell r="U986">
            <v>6</v>
          </cell>
          <cell r="V986">
            <v>4</v>
          </cell>
        </row>
        <row r="987">
          <cell r="A987">
            <v>169504</v>
          </cell>
          <cell r="B987">
            <v>169504</v>
          </cell>
          <cell r="C987" t="str">
            <v>Maquinaria, planta y equipo en montaje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R987">
            <v>4</v>
          </cell>
          <cell r="S987">
            <v>169504</v>
          </cell>
          <cell r="T987">
            <v>169504</v>
          </cell>
          <cell r="U987">
            <v>6</v>
          </cell>
          <cell r="V987">
            <v>4</v>
          </cell>
        </row>
        <row r="988">
          <cell r="A988">
            <v>169505</v>
          </cell>
          <cell r="B988">
            <v>169505</v>
          </cell>
          <cell r="C988" t="str">
            <v>Edificaciones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R988">
            <v>4</v>
          </cell>
          <cell r="S988">
            <v>169505</v>
          </cell>
          <cell r="T988">
            <v>169505</v>
          </cell>
          <cell r="U988">
            <v>6</v>
          </cell>
          <cell r="V988">
            <v>4</v>
          </cell>
        </row>
        <row r="989">
          <cell r="A989">
            <v>169506</v>
          </cell>
          <cell r="B989">
            <v>169506</v>
          </cell>
          <cell r="C989" t="str">
            <v>Plantas, ductos y túneles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R989">
            <v>4</v>
          </cell>
          <cell r="S989">
            <v>169506</v>
          </cell>
          <cell r="T989">
            <v>169506</v>
          </cell>
          <cell r="U989">
            <v>6</v>
          </cell>
          <cell r="V989">
            <v>4</v>
          </cell>
        </row>
        <row r="990">
          <cell r="A990">
            <v>169507</v>
          </cell>
          <cell r="B990">
            <v>169507</v>
          </cell>
          <cell r="C990" t="str">
            <v>Redes, líneas y cables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R990">
            <v>4</v>
          </cell>
          <cell r="S990">
            <v>169507</v>
          </cell>
          <cell r="T990">
            <v>169507</v>
          </cell>
          <cell r="U990">
            <v>6</v>
          </cell>
          <cell r="V990">
            <v>4</v>
          </cell>
        </row>
        <row r="991">
          <cell r="A991">
            <v>169508</v>
          </cell>
          <cell r="B991">
            <v>169508</v>
          </cell>
          <cell r="C991" t="str">
            <v>Maquinaria y equipo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R991">
            <v>4</v>
          </cell>
          <cell r="S991">
            <v>169508</v>
          </cell>
          <cell r="T991">
            <v>169508</v>
          </cell>
          <cell r="U991">
            <v>6</v>
          </cell>
          <cell r="V991">
            <v>4</v>
          </cell>
        </row>
        <row r="992">
          <cell r="A992">
            <v>169509</v>
          </cell>
          <cell r="B992">
            <v>169509</v>
          </cell>
          <cell r="C992" t="str">
            <v>Equipo médico y científico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R992">
            <v>4</v>
          </cell>
          <cell r="S992">
            <v>169509</v>
          </cell>
          <cell r="T992">
            <v>169509</v>
          </cell>
          <cell r="U992">
            <v>6</v>
          </cell>
          <cell r="V992">
            <v>4</v>
          </cell>
        </row>
        <row r="993">
          <cell r="A993">
            <v>169510</v>
          </cell>
          <cell r="B993">
            <v>169510</v>
          </cell>
          <cell r="C993" t="str">
            <v>Muebles, enseres y equipo de oficina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R993">
            <v>4</v>
          </cell>
          <cell r="S993">
            <v>169510</v>
          </cell>
          <cell r="T993">
            <v>169510</v>
          </cell>
          <cell r="U993">
            <v>6</v>
          </cell>
          <cell r="V993">
            <v>4</v>
          </cell>
        </row>
        <row r="994">
          <cell r="A994">
            <v>169511</v>
          </cell>
          <cell r="B994">
            <v>169511</v>
          </cell>
          <cell r="C994" t="str">
            <v>Equipos de comunicación y computación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R994">
            <v>4</v>
          </cell>
          <cell r="S994">
            <v>169511</v>
          </cell>
          <cell r="T994">
            <v>169511</v>
          </cell>
          <cell r="U994">
            <v>6</v>
          </cell>
          <cell r="V994">
            <v>4</v>
          </cell>
        </row>
        <row r="995">
          <cell r="A995">
            <v>169512</v>
          </cell>
          <cell r="B995">
            <v>169512</v>
          </cell>
          <cell r="C995" t="str">
            <v>Equipo de transporte, tracción y elevación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R995">
            <v>4</v>
          </cell>
          <cell r="S995">
            <v>169512</v>
          </cell>
          <cell r="T995">
            <v>169512</v>
          </cell>
          <cell r="U995">
            <v>6</v>
          </cell>
          <cell r="V995">
            <v>4</v>
          </cell>
        </row>
        <row r="996">
          <cell r="A996">
            <v>169513</v>
          </cell>
          <cell r="B996">
            <v>169513</v>
          </cell>
          <cell r="C996" t="str">
            <v>Equipos de comedor, cocina, despensa y hotelería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R996">
            <v>4</v>
          </cell>
          <cell r="S996">
            <v>169513</v>
          </cell>
          <cell r="T996">
            <v>169513</v>
          </cell>
          <cell r="U996">
            <v>6</v>
          </cell>
          <cell r="V996">
            <v>4</v>
          </cell>
        </row>
        <row r="997">
          <cell r="A997">
            <v>169514</v>
          </cell>
          <cell r="B997">
            <v>169514</v>
          </cell>
          <cell r="C997" t="str">
            <v>Plantas productoras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R997">
            <v>4</v>
          </cell>
          <cell r="S997">
            <v>169514</v>
          </cell>
          <cell r="T997">
            <v>169514</v>
          </cell>
          <cell r="U997">
            <v>6</v>
          </cell>
          <cell r="V997">
            <v>4</v>
          </cell>
        </row>
        <row r="998">
          <cell r="A998">
            <v>169515</v>
          </cell>
          <cell r="B998">
            <v>169515</v>
          </cell>
          <cell r="C998" t="str">
            <v>Repuestos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R998">
            <v>4</v>
          </cell>
          <cell r="S998">
            <v>169515</v>
          </cell>
          <cell r="T998">
            <v>169515</v>
          </cell>
          <cell r="U998">
            <v>6</v>
          </cell>
          <cell r="V998">
            <v>4</v>
          </cell>
        </row>
        <row r="999">
          <cell r="A999">
            <v>169520</v>
          </cell>
          <cell r="B999">
            <v>169520</v>
          </cell>
          <cell r="C999" t="str">
            <v>Maquinaria, planta y equipo en tránsito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R999">
            <v>4</v>
          </cell>
          <cell r="S999">
            <v>169520</v>
          </cell>
          <cell r="T999">
            <v>169520</v>
          </cell>
          <cell r="U999">
            <v>6</v>
          </cell>
          <cell r="V999">
            <v>4</v>
          </cell>
        </row>
        <row r="1000">
          <cell r="A1000">
            <v>169521</v>
          </cell>
          <cell r="B1000">
            <v>169521</v>
          </cell>
          <cell r="C1000" t="str">
            <v>Bienes de arte y cultura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R1000">
            <v>4</v>
          </cell>
          <cell r="S1000">
            <v>169521</v>
          </cell>
          <cell r="T1000">
            <v>169521</v>
          </cell>
          <cell r="U1000">
            <v>6</v>
          </cell>
          <cell r="V1000">
            <v>4</v>
          </cell>
        </row>
        <row r="1001">
          <cell r="A1001">
            <v>169522</v>
          </cell>
          <cell r="B1001">
            <v>169522</v>
          </cell>
          <cell r="C1001" t="str">
            <v>Propiedades, planta y equipo en concesión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R1001">
            <v>4</v>
          </cell>
          <cell r="S1001">
            <v>169522</v>
          </cell>
          <cell r="T1001">
            <v>169522</v>
          </cell>
          <cell r="U1001">
            <v>6</v>
          </cell>
          <cell r="V1001">
            <v>4</v>
          </cell>
        </row>
        <row r="1002">
          <cell r="A1002">
            <v>169523</v>
          </cell>
          <cell r="B1002">
            <v>169523</v>
          </cell>
          <cell r="C1002" t="str">
            <v>Bienes muebles en bodega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R1002">
            <v>4</v>
          </cell>
          <cell r="S1002">
            <v>169523</v>
          </cell>
          <cell r="T1002">
            <v>169523</v>
          </cell>
          <cell r="U1002">
            <v>6</v>
          </cell>
          <cell r="V1002">
            <v>4</v>
          </cell>
        </row>
        <row r="1003">
          <cell r="A1003">
            <v>169524</v>
          </cell>
          <cell r="B1003">
            <v>169524</v>
          </cell>
          <cell r="C1003" t="str">
            <v>Propiedades, planta y equipo en mantenimiento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R1003">
            <v>4</v>
          </cell>
          <cell r="S1003">
            <v>169524</v>
          </cell>
          <cell r="T1003">
            <v>169524</v>
          </cell>
          <cell r="U1003">
            <v>6</v>
          </cell>
          <cell r="V1003">
            <v>4</v>
          </cell>
        </row>
        <row r="1004">
          <cell r="A1004">
            <v>169525</v>
          </cell>
          <cell r="B1004">
            <v>169525</v>
          </cell>
          <cell r="C1004" t="str">
            <v>Propiedades, planta y equipo no explotados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R1004">
            <v>4</v>
          </cell>
          <cell r="S1004">
            <v>169525</v>
          </cell>
          <cell r="T1004">
            <v>169525</v>
          </cell>
          <cell r="U1004">
            <v>6</v>
          </cell>
          <cell r="V1004">
            <v>4</v>
          </cell>
        </row>
        <row r="1005">
          <cell r="A1005">
            <v>17</v>
          </cell>
          <cell r="B1005">
            <v>170000</v>
          </cell>
          <cell r="C1005" t="str">
            <v>BIENES DE USO PÚBLICO E HISTÓRICOS Y CULTURALES</v>
          </cell>
          <cell r="D1005">
            <v>10385521174094.611</v>
          </cell>
          <cell r="E1005">
            <v>25798766080.990002</v>
          </cell>
          <cell r="F1005">
            <v>31243804521.220001</v>
          </cell>
          <cell r="G1005">
            <v>10380076135654.381</v>
          </cell>
          <cell r="H1005">
            <v>0</v>
          </cell>
          <cell r="I1005">
            <v>10380076135654.381</v>
          </cell>
          <cell r="J1005">
            <v>0</v>
          </cell>
          <cell r="K1005">
            <v>1</v>
          </cell>
          <cell r="R1005"/>
          <cell r="S1005">
            <v>17</v>
          </cell>
          <cell r="T1005" t="str">
            <v>170000</v>
          </cell>
          <cell r="U1005">
            <v>2</v>
          </cell>
          <cell r="V1005">
            <v>2</v>
          </cell>
        </row>
        <row r="1006">
          <cell r="A1006">
            <v>1703</v>
          </cell>
          <cell r="B1006">
            <v>170300</v>
          </cell>
          <cell r="C1006" t="str">
            <v>MATERIALES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R1006"/>
          <cell r="S1006">
            <v>1703</v>
          </cell>
          <cell r="T1006" t="str">
            <v>170300</v>
          </cell>
          <cell r="U1006">
            <v>4</v>
          </cell>
          <cell r="V1006">
            <v>3</v>
          </cell>
        </row>
        <row r="1007">
          <cell r="A1007">
            <v>170301</v>
          </cell>
          <cell r="B1007">
            <v>170301</v>
          </cell>
          <cell r="C1007" t="str">
            <v>Materiales para bienes de uso público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R1007">
            <v>4</v>
          </cell>
          <cell r="S1007">
            <v>170301</v>
          </cell>
          <cell r="T1007">
            <v>170301</v>
          </cell>
          <cell r="U1007">
            <v>6</v>
          </cell>
          <cell r="V1007">
            <v>4</v>
          </cell>
        </row>
        <row r="1008">
          <cell r="A1008">
            <v>170302</v>
          </cell>
          <cell r="B1008">
            <v>170302</v>
          </cell>
          <cell r="C1008" t="str">
            <v>Materiales para bienes históricos y culturales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R1008">
            <v>4</v>
          </cell>
          <cell r="S1008">
            <v>170302</v>
          </cell>
          <cell r="T1008">
            <v>170302</v>
          </cell>
          <cell r="U1008">
            <v>6</v>
          </cell>
          <cell r="V1008">
            <v>4</v>
          </cell>
        </row>
        <row r="1009">
          <cell r="A1009">
            <v>1704</v>
          </cell>
          <cell r="B1009">
            <v>170400</v>
          </cell>
          <cell r="C1009" t="str">
            <v>MATERIALES EN TRÁNSITO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R1009"/>
          <cell r="S1009">
            <v>1704</v>
          </cell>
          <cell r="T1009" t="str">
            <v>170400</v>
          </cell>
          <cell r="U1009">
            <v>4</v>
          </cell>
          <cell r="V1009">
            <v>3</v>
          </cell>
        </row>
        <row r="1010">
          <cell r="A1010">
            <v>170401</v>
          </cell>
          <cell r="B1010">
            <v>170401</v>
          </cell>
          <cell r="C1010" t="str">
            <v>Materiales para bienes de uso público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R1010">
            <v>4</v>
          </cell>
          <cell r="S1010">
            <v>170401</v>
          </cell>
          <cell r="T1010">
            <v>170401</v>
          </cell>
          <cell r="U1010">
            <v>6</v>
          </cell>
          <cell r="V1010">
            <v>4</v>
          </cell>
        </row>
        <row r="1011">
          <cell r="A1011">
            <v>170402</v>
          </cell>
          <cell r="B1011">
            <v>170402</v>
          </cell>
          <cell r="C1011" t="str">
            <v>Materiales para bienes históricos y culturales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R1011">
            <v>4</v>
          </cell>
          <cell r="S1011">
            <v>170402</v>
          </cell>
          <cell r="T1011">
            <v>170402</v>
          </cell>
          <cell r="U1011">
            <v>6</v>
          </cell>
          <cell r="V1011">
            <v>4</v>
          </cell>
        </row>
        <row r="1012">
          <cell r="A1012">
            <v>1705</v>
          </cell>
          <cell r="B1012">
            <v>170500</v>
          </cell>
          <cell r="C1012" t="str">
            <v>BIENES DE USO PÚBLICO EN CONSTRUCCIÓN</v>
          </cell>
          <cell r="D1012">
            <v>267064266090.98999</v>
          </cell>
          <cell r="E1012">
            <v>7651584706</v>
          </cell>
          <cell r="F1012">
            <v>17194426378.990002</v>
          </cell>
          <cell r="G1012">
            <v>257521424418</v>
          </cell>
          <cell r="H1012">
            <v>0</v>
          </cell>
          <cell r="I1012">
            <v>257521424418</v>
          </cell>
          <cell r="J1012">
            <v>0</v>
          </cell>
          <cell r="K1012">
            <v>1</v>
          </cell>
          <cell r="R1012"/>
          <cell r="S1012">
            <v>1705</v>
          </cell>
          <cell r="T1012" t="str">
            <v>170500</v>
          </cell>
          <cell r="U1012">
            <v>4</v>
          </cell>
          <cell r="V1012">
            <v>3</v>
          </cell>
        </row>
        <row r="1013">
          <cell r="A1013">
            <v>170501</v>
          </cell>
          <cell r="B1013">
            <v>170501</v>
          </cell>
          <cell r="C1013" t="str">
            <v>Red carretera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R1013">
            <v>4</v>
          </cell>
          <cell r="S1013">
            <v>170501</v>
          </cell>
          <cell r="T1013">
            <v>170501</v>
          </cell>
          <cell r="U1013">
            <v>6</v>
          </cell>
          <cell r="V1013">
            <v>4</v>
          </cell>
        </row>
        <row r="1014">
          <cell r="A1014">
            <v>170504</v>
          </cell>
          <cell r="B1014">
            <v>170504</v>
          </cell>
          <cell r="C1014" t="str">
            <v>Plazas públicas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R1014">
            <v>4</v>
          </cell>
          <cell r="S1014">
            <v>170504</v>
          </cell>
          <cell r="T1014">
            <v>170504</v>
          </cell>
          <cell r="U1014">
            <v>6</v>
          </cell>
          <cell r="V1014">
            <v>4</v>
          </cell>
        </row>
        <row r="1015">
          <cell r="A1015">
            <v>170505</v>
          </cell>
          <cell r="B1015">
            <v>170505</v>
          </cell>
          <cell r="C1015" t="str">
            <v>Parques recreacionales</v>
          </cell>
          <cell r="D1015">
            <v>249869839712</v>
          </cell>
          <cell r="E1015">
            <v>7651584706</v>
          </cell>
          <cell r="F1015">
            <v>0</v>
          </cell>
          <cell r="G1015">
            <v>257521424418</v>
          </cell>
          <cell r="H1015">
            <v>0</v>
          </cell>
          <cell r="I1015">
            <v>257521424418</v>
          </cell>
          <cell r="J1015">
            <v>0</v>
          </cell>
          <cell r="K1015">
            <v>1</v>
          </cell>
          <cell r="R1015">
            <v>4</v>
          </cell>
          <cell r="S1015">
            <v>170505</v>
          </cell>
          <cell r="T1015">
            <v>170505</v>
          </cell>
          <cell r="U1015">
            <v>6</v>
          </cell>
          <cell r="V1015">
            <v>4</v>
          </cell>
        </row>
        <row r="1016">
          <cell r="A1016">
            <v>170506</v>
          </cell>
          <cell r="B1016">
            <v>170506</v>
          </cell>
          <cell r="C1016" t="str">
            <v>Parques arqueológicos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R1016">
            <v>4</v>
          </cell>
          <cell r="S1016">
            <v>170506</v>
          </cell>
          <cell r="T1016">
            <v>170506</v>
          </cell>
          <cell r="U1016">
            <v>6</v>
          </cell>
          <cell r="V1016">
            <v>4</v>
          </cell>
        </row>
        <row r="1017">
          <cell r="A1017">
            <v>170510</v>
          </cell>
          <cell r="B1017">
            <v>170510</v>
          </cell>
          <cell r="C1017" t="str">
            <v>Bibliotecas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R1017">
            <v>4</v>
          </cell>
          <cell r="S1017">
            <v>170510</v>
          </cell>
          <cell r="T1017">
            <v>170510</v>
          </cell>
          <cell r="U1017">
            <v>6</v>
          </cell>
          <cell r="V1017">
            <v>4</v>
          </cell>
        </row>
        <row r="1018">
          <cell r="A1018">
            <v>170511</v>
          </cell>
          <cell r="B1018">
            <v>170511</v>
          </cell>
          <cell r="C1018" t="str">
            <v>Hemerotecas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R1018">
            <v>4</v>
          </cell>
          <cell r="S1018">
            <v>170511</v>
          </cell>
          <cell r="T1018">
            <v>170511</v>
          </cell>
          <cell r="U1018">
            <v>6</v>
          </cell>
          <cell r="V1018">
            <v>4</v>
          </cell>
        </row>
        <row r="1019">
          <cell r="A1019">
            <v>170512</v>
          </cell>
          <cell r="B1019">
            <v>170512</v>
          </cell>
          <cell r="C1019" t="str">
            <v>Red férrea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R1019">
            <v>4</v>
          </cell>
          <cell r="S1019">
            <v>170512</v>
          </cell>
          <cell r="T1019">
            <v>170512</v>
          </cell>
          <cell r="U1019">
            <v>6</v>
          </cell>
          <cell r="V1019">
            <v>4</v>
          </cell>
        </row>
        <row r="1020">
          <cell r="A1020">
            <v>170513</v>
          </cell>
          <cell r="B1020">
            <v>170513</v>
          </cell>
          <cell r="C1020" t="str">
            <v>Red fluvial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R1020">
            <v>4</v>
          </cell>
          <cell r="S1020">
            <v>170513</v>
          </cell>
          <cell r="T1020">
            <v>170513</v>
          </cell>
          <cell r="U1020">
            <v>6</v>
          </cell>
          <cell r="V1020">
            <v>4</v>
          </cell>
        </row>
        <row r="1021">
          <cell r="A1021">
            <v>170514</v>
          </cell>
          <cell r="B1021">
            <v>170514</v>
          </cell>
          <cell r="C1021" t="str">
            <v>Red marítima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R1021">
            <v>4</v>
          </cell>
          <cell r="S1021">
            <v>170514</v>
          </cell>
          <cell r="T1021">
            <v>170514</v>
          </cell>
          <cell r="U1021">
            <v>6</v>
          </cell>
          <cell r="V1021">
            <v>4</v>
          </cell>
        </row>
        <row r="1022">
          <cell r="A1022">
            <v>170515</v>
          </cell>
          <cell r="B1022">
            <v>170515</v>
          </cell>
          <cell r="C1022" t="str">
            <v>Red aeroportuaria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R1022">
            <v>4</v>
          </cell>
          <cell r="S1022">
            <v>170515</v>
          </cell>
          <cell r="T1022">
            <v>170515</v>
          </cell>
          <cell r="U1022">
            <v>6</v>
          </cell>
          <cell r="V1022">
            <v>4</v>
          </cell>
        </row>
        <row r="1023">
          <cell r="A1023">
            <v>170516</v>
          </cell>
          <cell r="B1023">
            <v>170516</v>
          </cell>
          <cell r="C1023" t="str">
            <v>Terrenos</v>
          </cell>
          <cell r="D1023">
            <v>17194426378.990002</v>
          </cell>
          <cell r="E1023">
            <v>0</v>
          </cell>
          <cell r="F1023">
            <v>17194426378.990002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1</v>
          </cell>
          <cell r="R1023">
            <v>4</v>
          </cell>
          <cell r="S1023">
            <v>170516</v>
          </cell>
          <cell r="T1023">
            <v>170516</v>
          </cell>
          <cell r="U1023">
            <v>6</v>
          </cell>
          <cell r="V1023">
            <v>4</v>
          </cell>
        </row>
        <row r="1024">
          <cell r="A1024">
            <v>170590</v>
          </cell>
          <cell r="B1024">
            <v>170590</v>
          </cell>
          <cell r="C1024" t="str">
            <v>Otros bienes de uso público en construcción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R1024">
            <v>4</v>
          </cell>
          <cell r="S1024">
            <v>170590</v>
          </cell>
          <cell r="T1024">
            <v>170590</v>
          </cell>
          <cell r="U1024">
            <v>6</v>
          </cell>
          <cell r="V1024">
            <v>4</v>
          </cell>
        </row>
        <row r="1025">
          <cell r="A1025">
            <v>1706</v>
          </cell>
          <cell r="B1025">
            <v>170600</v>
          </cell>
          <cell r="C1025" t="str">
            <v>BIENES DE USO PÚBLICO EN CONSTRUCCIÓN-CONCESIONES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R1025"/>
          <cell r="S1025">
            <v>1706</v>
          </cell>
          <cell r="T1025" t="str">
            <v>170600</v>
          </cell>
          <cell r="U1025">
            <v>4</v>
          </cell>
          <cell r="V1025">
            <v>3</v>
          </cell>
        </row>
        <row r="1026">
          <cell r="A1026">
            <v>170601</v>
          </cell>
          <cell r="B1026">
            <v>170601</v>
          </cell>
          <cell r="C1026" t="str">
            <v>Red carretera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R1026">
            <v>4</v>
          </cell>
          <cell r="S1026">
            <v>170601</v>
          </cell>
          <cell r="T1026">
            <v>170601</v>
          </cell>
          <cell r="U1026">
            <v>6</v>
          </cell>
          <cell r="V1026">
            <v>4</v>
          </cell>
        </row>
        <row r="1027">
          <cell r="A1027">
            <v>170602</v>
          </cell>
          <cell r="B1027">
            <v>170602</v>
          </cell>
          <cell r="C1027" t="str">
            <v>Red férrea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R1027">
            <v>4</v>
          </cell>
          <cell r="S1027">
            <v>170602</v>
          </cell>
          <cell r="T1027">
            <v>170602</v>
          </cell>
          <cell r="U1027">
            <v>6</v>
          </cell>
          <cell r="V1027">
            <v>4</v>
          </cell>
        </row>
        <row r="1028">
          <cell r="A1028">
            <v>170603</v>
          </cell>
          <cell r="B1028">
            <v>170603</v>
          </cell>
          <cell r="C1028" t="str">
            <v>Red fluvial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R1028">
            <v>4</v>
          </cell>
          <cell r="S1028">
            <v>170603</v>
          </cell>
          <cell r="T1028">
            <v>170603</v>
          </cell>
          <cell r="U1028">
            <v>6</v>
          </cell>
          <cell r="V1028">
            <v>4</v>
          </cell>
        </row>
        <row r="1029">
          <cell r="A1029">
            <v>170604</v>
          </cell>
          <cell r="B1029">
            <v>170604</v>
          </cell>
          <cell r="C1029" t="str">
            <v>Red marítima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R1029">
            <v>4</v>
          </cell>
          <cell r="S1029">
            <v>170604</v>
          </cell>
          <cell r="T1029">
            <v>170604</v>
          </cell>
          <cell r="U1029">
            <v>6</v>
          </cell>
          <cell r="V1029">
            <v>4</v>
          </cell>
        </row>
        <row r="1030">
          <cell r="A1030">
            <v>170605</v>
          </cell>
          <cell r="B1030">
            <v>170605</v>
          </cell>
          <cell r="C1030" t="str">
            <v>Red aeroportuaria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R1030">
            <v>4</v>
          </cell>
          <cell r="S1030">
            <v>170605</v>
          </cell>
          <cell r="T1030">
            <v>170605</v>
          </cell>
          <cell r="U1030">
            <v>6</v>
          </cell>
          <cell r="V1030">
            <v>4</v>
          </cell>
        </row>
        <row r="1031">
          <cell r="A1031">
            <v>170606</v>
          </cell>
          <cell r="B1031">
            <v>170606</v>
          </cell>
          <cell r="C1031" t="str">
            <v>Terrenos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R1031">
            <v>4</v>
          </cell>
          <cell r="S1031">
            <v>170606</v>
          </cell>
          <cell r="T1031">
            <v>170606</v>
          </cell>
          <cell r="U1031">
            <v>6</v>
          </cell>
          <cell r="V1031">
            <v>4</v>
          </cell>
        </row>
        <row r="1032">
          <cell r="A1032">
            <v>170690</v>
          </cell>
          <cell r="B1032">
            <v>170690</v>
          </cell>
          <cell r="C1032" t="str">
            <v>Otros bienes de uso público en construcción-concesiones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R1032">
            <v>4</v>
          </cell>
          <cell r="S1032">
            <v>170690</v>
          </cell>
          <cell r="T1032">
            <v>170690</v>
          </cell>
          <cell r="U1032">
            <v>6</v>
          </cell>
          <cell r="V1032">
            <v>4</v>
          </cell>
        </row>
        <row r="1033">
          <cell r="A1033">
            <v>1710</v>
          </cell>
          <cell r="B1033">
            <v>171000</v>
          </cell>
          <cell r="C1033" t="str">
            <v>BIENES DE USO PÚBLICO EN SERVICIO</v>
          </cell>
          <cell r="D1033">
            <v>8446757624538.7402</v>
          </cell>
          <cell r="E1033">
            <v>17194426378.990002</v>
          </cell>
          <cell r="F1033">
            <v>0</v>
          </cell>
          <cell r="G1033">
            <v>8463952050917.7305</v>
          </cell>
          <cell r="H1033">
            <v>0</v>
          </cell>
          <cell r="I1033">
            <v>8463952050917.7305</v>
          </cell>
          <cell r="J1033">
            <v>0</v>
          </cell>
          <cell r="K1033">
            <v>1</v>
          </cell>
          <cell r="R1033"/>
          <cell r="S1033">
            <v>1710</v>
          </cell>
          <cell r="T1033" t="str">
            <v>171000</v>
          </cell>
          <cell r="U1033">
            <v>4</v>
          </cell>
          <cell r="V1033">
            <v>3</v>
          </cell>
        </row>
        <row r="1034">
          <cell r="A1034">
            <v>171001</v>
          </cell>
          <cell r="B1034">
            <v>171001</v>
          </cell>
          <cell r="C1034" t="str">
            <v>Red carretera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R1034">
            <v>4</v>
          </cell>
          <cell r="S1034">
            <v>171001</v>
          </cell>
          <cell r="T1034">
            <v>171001</v>
          </cell>
          <cell r="U1034">
            <v>6</v>
          </cell>
          <cell r="V1034">
            <v>4</v>
          </cell>
        </row>
        <row r="1035">
          <cell r="A1035">
            <v>171004</v>
          </cell>
          <cell r="B1035">
            <v>171004</v>
          </cell>
          <cell r="C1035" t="str">
            <v>Plazas públicas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R1035">
            <v>4</v>
          </cell>
          <cell r="S1035">
            <v>171004</v>
          </cell>
          <cell r="T1035">
            <v>171004</v>
          </cell>
          <cell r="U1035">
            <v>6</v>
          </cell>
          <cell r="V1035">
            <v>4</v>
          </cell>
        </row>
        <row r="1036">
          <cell r="A1036">
            <v>171005</v>
          </cell>
          <cell r="B1036">
            <v>171005</v>
          </cell>
          <cell r="C1036" t="str">
            <v>Parques recreacionales</v>
          </cell>
          <cell r="D1036">
            <v>998224288352.91003</v>
          </cell>
          <cell r="E1036">
            <v>0</v>
          </cell>
          <cell r="F1036">
            <v>0</v>
          </cell>
          <cell r="G1036">
            <v>998224288352.91003</v>
          </cell>
          <cell r="H1036">
            <v>0</v>
          </cell>
          <cell r="I1036">
            <v>998224288352.91003</v>
          </cell>
          <cell r="J1036">
            <v>0</v>
          </cell>
          <cell r="K1036">
            <v>1</v>
          </cell>
          <cell r="R1036">
            <v>4</v>
          </cell>
          <cell r="S1036">
            <v>171005</v>
          </cell>
          <cell r="T1036">
            <v>171005</v>
          </cell>
          <cell r="U1036">
            <v>6</v>
          </cell>
          <cell r="V1036">
            <v>4</v>
          </cell>
        </row>
        <row r="1037">
          <cell r="A1037">
            <v>171006</v>
          </cell>
          <cell r="B1037">
            <v>171006</v>
          </cell>
          <cell r="C1037" t="str">
            <v>Red férrea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R1037">
            <v>4</v>
          </cell>
          <cell r="S1037">
            <v>171006</v>
          </cell>
          <cell r="T1037">
            <v>171006</v>
          </cell>
          <cell r="U1037">
            <v>6</v>
          </cell>
          <cell r="V1037">
            <v>4</v>
          </cell>
        </row>
        <row r="1038">
          <cell r="A1038">
            <v>171007</v>
          </cell>
          <cell r="B1038">
            <v>171007</v>
          </cell>
          <cell r="C1038" t="str">
            <v>Red fluvial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R1038">
            <v>4</v>
          </cell>
          <cell r="S1038">
            <v>171007</v>
          </cell>
          <cell r="T1038">
            <v>171007</v>
          </cell>
          <cell r="U1038">
            <v>6</v>
          </cell>
          <cell r="V1038">
            <v>4</v>
          </cell>
        </row>
        <row r="1039">
          <cell r="A1039">
            <v>171008</v>
          </cell>
          <cell r="B1039">
            <v>171008</v>
          </cell>
          <cell r="C1039" t="str">
            <v>Red marítima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R1039">
            <v>4</v>
          </cell>
          <cell r="S1039">
            <v>171008</v>
          </cell>
          <cell r="T1039">
            <v>171008</v>
          </cell>
          <cell r="U1039">
            <v>6</v>
          </cell>
          <cell r="V1039">
            <v>4</v>
          </cell>
        </row>
        <row r="1040">
          <cell r="A1040">
            <v>171009</v>
          </cell>
          <cell r="B1040">
            <v>171009</v>
          </cell>
          <cell r="C1040" t="str">
            <v>Red aeroportuaria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R1040">
            <v>4</v>
          </cell>
          <cell r="S1040">
            <v>171009</v>
          </cell>
          <cell r="T1040">
            <v>171009</v>
          </cell>
          <cell r="U1040">
            <v>6</v>
          </cell>
          <cell r="V1040">
            <v>4</v>
          </cell>
        </row>
        <row r="1041">
          <cell r="A1041">
            <v>171010</v>
          </cell>
          <cell r="B1041">
            <v>171010</v>
          </cell>
          <cell r="C1041" t="str">
            <v>Bibliotecas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R1041">
            <v>4</v>
          </cell>
          <cell r="S1041">
            <v>171010</v>
          </cell>
          <cell r="T1041">
            <v>171010</v>
          </cell>
          <cell r="U1041">
            <v>6</v>
          </cell>
          <cell r="V1041">
            <v>4</v>
          </cell>
        </row>
        <row r="1042">
          <cell r="A1042">
            <v>171011</v>
          </cell>
          <cell r="B1042">
            <v>171011</v>
          </cell>
          <cell r="C1042" t="str">
            <v>Hemerotecas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R1042">
            <v>4</v>
          </cell>
          <cell r="S1042">
            <v>171011</v>
          </cell>
          <cell r="T1042">
            <v>171011</v>
          </cell>
          <cell r="U1042">
            <v>6</v>
          </cell>
          <cell r="V1042">
            <v>4</v>
          </cell>
        </row>
        <row r="1043">
          <cell r="A1043">
            <v>171012</v>
          </cell>
          <cell r="B1043">
            <v>171012</v>
          </cell>
          <cell r="C1043" t="str">
            <v>Edificaciones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R1043">
            <v>4</v>
          </cell>
          <cell r="S1043">
            <v>171012</v>
          </cell>
          <cell r="T1043">
            <v>171012</v>
          </cell>
          <cell r="U1043">
            <v>6</v>
          </cell>
          <cell r="V1043">
            <v>4</v>
          </cell>
        </row>
        <row r="1044">
          <cell r="A1044">
            <v>171013</v>
          </cell>
          <cell r="B1044">
            <v>171013</v>
          </cell>
          <cell r="C1044" t="str">
            <v>Museos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R1044">
            <v>4</v>
          </cell>
          <cell r="S1044">
            <v>171013</v>
          </cell>
          <cell r="T1044">
            <v>171013</v>
          </cell>
          <cell r="U1044">
            <v>6</v>
          </cell>
          <cell r="V1044">
            <v>4</v>
          </cell>
        </row>
        <row r="1045">
          <cell r="A1045">
            <v>171014</v>
          </cell>
          <cell r="B1045">
            <v>171014</v>
          </cell>
          <cell r="C1045" t="str">
            <v>Terrenos</v>
          </cell>
          <cell r="D1045">
            <v>7448533336185.8301</v>
          </cell>
          <cell r="E1045">
            <v>17194426378.990002</v>
          </cell>
          <cell r="F1045">
            <v>0</v>
          </cell>
          <cell r="G1045">
            <v>7465727762564.8203</v>
          </cell>
          <cell r="H1045">
            <v>0</v>
          </cell>
          <cell r="I1045">
            <v>7465727762564.8203</v>
          </cell>
          <cell r="J1045">
            <v>0</v>
          </cell>
          <cell r="K1045">
            <v>1</v>
          </cell>
          <cell r="R1045">
            <v>4</v>
          </cell>
          <cell r="S1045">
            <v>171014</v>
          </cell>
          <cell r="T1045">
            <v>171014</v>
          </cell>
          <cell r="U1045">
            <v>6</v>
          </cell>
          <cell r="V1045">
            <v>4</v>
          </cell>
        </row>
        <row r="1046">
          <cell r="A1046">
            <v>171090</v>
          </cell>
          <cell r="B1046">
            <v>171090</v>
          </cell>
          <cell r="C1046" t="str">
            <v>Otros bienes de uso público en servicio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R1046">
            <v>4</v>
          </cell>
          <cell r="S1046">
            <v>171090</v>
          </cell>
          <cell r="T1046">
            <v>171090</v>
          </cell>
          <cell r="U1046">
            <v>6</v>
          </cell>
          <cell r="V1046">
            <v>4</v>
          </cell>
        </row>
        <row r="1047">
          <cell r="A1047">
            <v>1711</v>
          </cell>
          <cell r="B1047">
            <v>171100</v>
          </cell>
          <cell r="C1047" t="str">
            <v>BIENES DE USO PÚBLICO EN SERVICIO-CONCESIONES</v>
          </cell>
          <cell r="D1047">
            <v>1787353453893.46</v>
          </cell>
          <cell r="E1047">
            <v>0</v>
          </cell>
          <cell r="F1047">
            <v>0</v>
          </cell>
          <cell r="G1047">
            <v>1787353453893.46</v>
          </cell>
          <cell r="H1047">
            <v>0</v>
          </cell>
          <cell r="I1047">
            <v>1787353453893.46</v>
          </cell>
          <cell r="J1047">
            <v>0</v>
          </cell>
          <cell r="K1047">
            <v>1</v>
          </cell>
          <cell r="R1047"/>
          <cell r="S1047">
            <v>1711</v>
          </cell>
          <cell r="T1047" t="str">
            <v>171100</v>
          </cell>
          <cell r="U1047">
            <v>4</v>
          </cell>
          <cell r="V1047">
            <v>3</v>
          </cell>
        </row>
        <row r="1048">
          <cell r="A1048">
            <v>171101</v>
          </cell>
          <cell r="B1048">
            <v>171101</v>
          </cell>
          <cell r="C1048" t="str">
            <v>Red carretera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R1048">
            <v>4</v>
          </cell>
          <cell r="S1048">
            <v>171101</v>
          </cell>
          <cell r="T1048">
            <v>171101</v>
          </cell>
          <cell r="U1048">
            <v>6</v>
          </cell>
          <cell r="V1048">
            <v>4</v>
          </cell>
        </row>
        <row r="1049">
          <cell r="A1049">
            <v>171102</v>
          </cell>
          <cell r="B1049">
            <v>171102</v>
          </cell>
          <cell r="C1049" t="str">
            <v>Red férrea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R1049">
            <v>4</v>
          </cell>
          <cell r="S1049">
            <v>171102</v>
          </cell>
          <cell r="T1049">
            <v>171102</v>
          </cell>
          <cell r="U1049">
            <v>6</v>
          </cell>
          <cell r="V1049">
            <v>4</v>
          </cell>
        </row>
        <row r="1050">
          <cell r="A1050">
            <v>171103</v>
          </cell>
          <cell r="B1050">
            <v>171103</v>
          </cell>
          <cell r="C1050" t="str">
            <v>Red fluvial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R1050">
            <v>4</v>
          </cell>
          <cell r="S1050">
            <v>171103</v>
          </cell>
          <cell r="T1050">
            <v>171103</v>
          </cell>
          <cell r="U1050">
            <v>6</v>
          </cell>
          <cell r="V1050">
            <v>4</v>
          </cell>
        </row>
        <row r="1051">
          <cell r="A1051">
            <v>171104</v>
          </cell>
          <cell r="B1051">
            <v>171104</v>
          </cell>
          <cell r="C1051" t="str">
            <v>Red marítima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R1051">
            <v>4</v>
          </cell>
          <cell r="S1051">
            <v>171104</v>
          </cell>
          <cell r="T1051">
            <v>171104</v>
          </cell>
          <cell r="U1051">
            <v>6</v>
          </cell>
          <cell r="V1051">
            <v>4</v>
          </cell>
        </row>
        <row r="1052">
          <cell r="A1052">
            <v>171105</v>
          </cell>
          <cell r="B1052">
            <v>171105</v>
          </cell>
          <cell r="C1052" t="str">
            <v>Red aeroportuaria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R1052">
            <v>4</v>
          </cell>
          <cell r="S1052">
            <v>171105</v>
          </cell>
          <cell r="T1052">
            <v>171105</v>
          </cell>
          <cell r="U1052">
            <v>6</v>
          </cell>
          <cell r="V1052">
            <v>4</v>
          </cell>
        </row>
        <row r="1053">
          <cell r="A1053">
            <v>171106</v>
          </cell>
          <cell r="B1053">
            <v>171106</v>
          </cell>
          <cell r="C1053" t="str">
            <v>Terrenos</v>
          </cell>
          <cell r="D1053">
            <v>663981189754.45996</v>
          </cell>
          <cell r="E1053">
            <v>0</v>
          </cell>
          <cell r="F1053">
            <v>0</v>
          </cell>
          <cell r="G1053">
            <v>663981189754.45996</v>
          </cell>
          <cell r="H1053">
            <v>0</v>
          </cell>
          <cell r="I1053">
            <v>663981189754.45996</v>
          </cell>
          <cell r="J1053">
            <v>0</v>
          </cell>
          <cell r="K1053">
            <v>1</v>
          </cell>
          <cell r="R1053">
            <v>4</v>
          </cell>
          <cell r="S1053">
            <v>171106</v>
          </cell>
          <cell r="T1053">
            <v>171106</v>
          </cell>
          <cell r="U1053">
            <v>6</v>
          </cell>
          <cell r="V1053">
            <v>4</v>
          </cell>
        </row>
        <row r="1054">
          <cell r="A1054">
            <v>171190</v>
          </cell>
          <cell r="B1054">
            <v>171190</v>
          </cell>
          <cell r="C1054" t="str">
            <v>Otros bienes de uso público en servicio-concesiones</v>
          </cell>
          <cell r="D1054">
            <v>1123372264139</v>
          </cell>
          <cell r="E1054">
            <v>0</v>
          </cell>
          <cell r="F1054">
            <v>0</v>
          </cell>
          <cell r="G1054">
            <v>1123372264139</v>
          </cell>
          <cell r="H1054">
            <v>0</v>
          </cell>
          <cell r="I1054">
            <v>1123372264139</v>
          </cell>
          <cell r="J1054">
            <v>0</v>
          </cell>
          <cell r="K1054">
            <v>1</v>
          </cell>
          <cell r="R1054">
            <v>4</v>
          </cell>
          <cell r="S1054">
            <v>171190</v>
          </cell>
          <cell r="T1054">
            <v>171190</v>
          </cell>
          <cell r="U1054">
            <v>6</v>
          </cell>
          <cell r="V1054">
            <v>4</v>
          </cell>
        </row>
        <row r="1055">
          <cell r="A1055">
            <v>1715</v>
          </cell>
          <cell r="B1055">
            <v>171500</v>
          </cell>
          <cell r="C1055" t="str">
            <v>BIENES HISTÓRICOS Y CULTURALES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R1055"/>
          <cell r="S1055">
            <v>1715</v>
          </cell>
          <cell r="T1055" t="str">
            <v>171500</v>
          </cell>
          <cell r="U1055">
            <v>4</v>
          </cell>
          <cell r="V1055">
            <v>3</v>
          </cell>
        </row>
        <row r="1056">
          <cell r="A1056">
            <v>171501</v>
          </cell>
          <cell r="B1056">
            <v>171501</v>
          </cell>
          <cell r="C1056" t="str">
            <v>Monumentos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R1056">
            <v>4</v>
          </cell>
          <cell r="S1056">
            <v>171501</v>
          </cell>
          <cell r="T1056">
            <v>171501</v>
          </cell>
          <cell r="U1056">
            <v>6</v>
          </cell>
          <cell r="V1056">
            <v>4</v>
          </cell>
        </row>
        <row r="1057">
          <cell r="A1057">
            <v>171502</v>
          </cell>
          <cell r="B1057">
            <v>171502</v>
          </cell>
          <cell r="C1057" t="str">
            <v>Museos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R1057">
            <v>4</v>
          </cell>
          <cell r="S1057">
            <v>171502</v>
          </cell>
          <cell r="T1057">
            <v>171502</v>
          </cell>
          <cell r="U1057">
            <v>6</v>
          </cell>
          <cell r="V1057">
            <v>4</v>
          </cell>
        </row>
        <row r="1058">
          <cell r="A1058">
            <v>171503</v>
          </cell>
          <cell r="B1058">
            <v>171503</v>
          </cell>
          <cell r="C1058" t="str">
            <v>Obras de arte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R1058">
            <v>4</v>
          </cell>
          <cell r="S1058">
            <v>171503</v>
          </cell>
          <cell r="T1058">
            <v>171503</v>
          </cell>
          <cell r="U1058">
            <v>6</v>
          </cell>
          <cell r="V1058">
            <v>4</v>
          </cell>
        </row>
        <row r="1059">
          <cell r="A1059">
            <v>171504</v>
          </cell>
          <cell r="B1059">
            <v>171504</v>
          </cell>
          <cell r="C1059" t="str">
            <v>Bienes arqueológicos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R1059">
            <v>4</v>
          </cell>
          <cell r="S1059">
            <v>171504</v>
          </cell>
          <cell r="T1059">
            <v>171504</v>
          </cell>
          <cell r="U1059">
            <v>6</v>
          </cell>
          <cell r="V1059">
            <v>4</v>
          </cell>
        </row>
        <row r="1060">
          <cell r="A1060">
            <v>171508</v>
          </cell>
          <cell r="B1060">
            <v>171508</v>
          </cell>
          <cell r="C1060" t="str">
            <v>Elementos de museo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R1060">
            <v>4</v>
          </cell>
          <cell r="S1060">
            <v>171508</v>
          </cell>
          <cell r="T1060">
            <v>171508</v>
          </cell>
          <cell r="U1060">
            <v>6</v>
          </cell>
          <cell r="V1060">
            <v>4</v>
          </cell>
        </row>
        <row r="1061">
          <cell r="A1061">
            <v>171509</v>
          </cell>
          <cell r="B1061">
            <v>171509</v>
          </cell>
          <cell r="C1061" t="str">
            <v>Libros y publicaciones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R1061">
            <v>4</v>
          </cell>
          <cell r="S1061">
            <v>171509</v>
          </cell>
          <cell r="T1061">
            <v>171509</v>
          </cell>
          <cell r="U1061">
            <v>6</v>
          </cell>
          <cell r="V1061">
            <v>4</v>
          </cell>
        </row>
        <row r="1062">
          <cell r="A1062">
            <v>171590</v>
          </cell>
          <cell r="B1062">
            <v>171590</v>
          </cell>
          <cell r="C1062" t="str">
            <v>Otros bienes históricos y culturales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R1062">
            <v>4</v>
          </cell>
          <cell r="S1062">
            <v>171590</v>
          </cell>
          <cell r="T1062">
            <v>171590</v>
          </cell>
          <cell r="U1062">
            <v>6</v>
          </cell>
          <cell r="V1062">
            <v>4</v>
          </cell>
        </row>
        <row r="1063">
          <cell r="A1063">
            <v>1721</v>
          </cell>
          <cell r="B1063">
            <v>172100</v>
          </cell>
          <cell r="C1063" t="str">
            <v>BIENES DE USO PÚBLICO REPRESENTADOS EN BIENES DE ARTE Y CULTURA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R1063"/>
          <cell r="S1063">
            <v>1721</v>
          </cell>
          <cell r="T1063" t="str">
            <v>172100</v>
          </cell>
          <cell r="U1063">
            <v>4</v>
          </cell>
          <cell r="V1063">
            <v>3</v>
          </cell>
        </row>
        <row r="1064">
          <cell r="A1064">
            <v>172101</v>
          </cell>
          <cell r="B1064">
            <v>172101</v>
          </cell>
          <cell r="C1064" t="str">
            <v>Obras de arte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R1064">
            <v>4</v>
          </cell>
          <cell r="S1064">
            <v>172101</v>
          </cell>
          <cell r="T1064">
            <v>172101</v>
          </cell>
          <cell r="U1064">
            <v>6</v>
          </cell>
          <cell r="V1064">
            <v>4</v>
          </cell>
        </row>
        <row r="1065">
          <cell r="A1065">
            <v>172102</v>
          </cell>
          <cell r="B1065">
            <v>172102</v>
          </cell>
          <cell r="C1065" t="str">
            <v>Elementos de museo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R1065">
            <v>4</v>
          </cell>
          <cell r="S1065">
            <v>172102</v>
          </cell>
          <cell r="T1065">
            <v>172102</v>
          </cell>
          <cell r="U1065">
            <v>6</v>
          </cell>
          <cell r="V1065">
            <v>4</v>
          </cell>
        </row>
        <row r="1066">
          <cell r="A1066">
            <v>172103</v>
          </cell>
          <cell r="B1066">
            <v>172103</v>
          </cell>
          <cell r="C1066" t="str">
            <v>Elementos musicales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R1066">
            <v>4</v>
          </cell>
          <cell r="S1066">
            <v>172103</v>
          </cell>
          <cell r="T1066">
            <v>172103</v>
          </cell>
          <cell r="U1066">
            <v>6</v>
          </cell>
          <cell r="V1066">
            <v>4</v>
          </cell>
        </row>
        <row r="1067">
          <cell r="A1067">
            <v>172104</v>
          </cell>
          <cell r="B1067">
            <v>172104</v>
          </cell>
          <cell r="C1067" t="str">
            <v>Libros y publicaciones de investigación y consulta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R1067">
            <v>4</v>
          </cell>
          <cell r="S1067">
            <v>172104</v>
          </cell>
          <cell r="T1067">
            <v>172104</v>
          </cell>
          <cell r="U1067">
            <v>6</v>
          </cell>
          <cell r="V1067">
            <v>4</v>
          </cell>
        </row>
        <row r="1068">
          <cell r="A1068">
            <v>172190</v>
          </cell>
          <cell r="B1068">
            <v>172190</v>
          </cell>
          <cell r="C1068" t="str">
            <v>Otros bienes de uso público representados en bienes de arte y cultura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R1068">
            <v>4</v>
          </cell>
          <cell r="S1068">
            <v>172190</v>
          </cell>
          <cell r="T1068">
            <v>172190</v>
          </cell>
          <cell r="U1068">
            <v>6</v>
          </cell>
          <cell r="V1068">
            <v>4</v>
          </cell>
        </row>
        <row r="1069">
          <cell r="A1069">
            <v>1720</v>
          </cell>
          <cell r="B1069">
            <v>172000</v>
          </cell>
          <cell r="C1069" t="str">
            <v>BIENES DE  USO PÚBLICO E HISTÓRICOS Y CULTURALES  ENTREGADOS EN ADMINISTRACIÓN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R1069"/>
          <cell r="S1069" t="str">
            <v>1720</v>
          </cell>
          <cell r="T1069">
            <v>172000</v>
          </cell>
          <cell r="U1069">
            <v>4</v>
          </cell>
          <cell r="V1069">
            <v>3</v>
          </cell>
        </row>
        <row r="1070">
          <cell r="A1070">
            <v>172005</v>
          </cell>
          <cell r="B1070">
            <v>172005</v>
          </cell>
          <cell r="C1070" t="str">
            <v>Parques recreacionales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R1070">
            <v>4</v>
          </cell>
          <cell r="S1070">
            <v>172005</v>
          </cell>
          <cell r="T1070">
            <v>172005</v>
          </cell>
          <cell r="U1070">
            <v>6</v>
          </cell>
          <cell r="V1070">
            <v>4</v>
          </cell>
        </row>
        <row r="1071">
          <cell r="A1071">
            <v>1785</v>
          </cell>
          <cell r="B1071">
            <v>178500</v>
          </cell>
          <cell r="C1071" t="str">
            <v>DEPRECIACIÓN ACUMULADA DE BIENES DE USO PÚBLICO (CR)</v>
          </cell>
          <cell r="D1071">
            <v>-81716684559.949997</v>
          </cell>
          <cell r="E1071">
            <v>952754996</v>
          </cell>
          <cell r="F1071">
            <v>6981498114.3900003</v>
          </cell>
          <cell r="G1071">
            <v>-87745427678.339996</v>
          </cell>
          <cell r="H1071">
            <v>0</v>
          </cell>
          <cell r="I1071">
            <v>-87745427678.339996</v>
          </cell>
          <cell r="J1071">
            <v>0</v>
          </cell>
          <cell r="K1071">
            <v>1</v>
          </cell>
          <cell r="R1071"/>
          <cell r="S1071">
            <v>1785</v>
          </cell>
          <cell r="T1071" t="str">
            <v>178500</v>
          </cell>
          <cell r="U1071">
            <v>4</v>
          </cell>
          <cell r="V1071">
            <v>3</v>
          </cell>
        </row>
        <row r="1072">
          <cell r="A1072">
            <v>178501</v>
          </cell>
          <cell r="B1072">
            <v>178501</v>
          </cell>
          <cell r="C1072" t="str">
            <v>Red carretera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R1072">
            <v>4</v>
          </cell>
          <cell r="S1072">
            <v>178501</v>
          </cell>
          <cell r="T1072">
            <v>178501</v>
          </cell>
          <cell r="U1072">
            <v>6</v>
          </cell>
          <cell r="V1072">
            <v>4</v>
          </cell>
        </row>
        <row r="1073">
          <cell r="A1073">
            <v>178504</v>
          </cell>
          <cell r="B1073">
            <v>178504</v>
          </cell>
          <cell r="C1073" t="str">
            <v>Plazas públicas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R1073">
            <v>4</v>
          </cell>
          <cell r="S1073">
            <v>178504</v>
          </cell>
          <cell r="T1073">
            <v>178504</v>
          </cell>
          <cell r="U1073">
            <v>6</v>
          </cell>
          <cell r="V1073">
            <v>4</v>
          </cell>
        </row>
        <row r="1074">
          <cell r="A1074">
            <v>178505</v>
          </cell>
          <cell r="B1074">
            <v>178505</v>
          </cell>
          <cell r="C1074" t="str">
            <v>Parques recreacionales</v>
          </cell>
          <cell r="D1074">
            <v>-81716684559.949997</v>
          </cell>
          <cell r="E1074">
            <v>952754996</v>
          </cell>
          <cell r="F1074">
            <v>6981498114.3900003</v>
          </cell>
          <cell r="G1074">
            <v>-87745427678.339996</v>
          </cell>
          <cell r="H1074">
            <v>0</v>
          </cell>
          <cell r="I1074">
            <v>-87745427678.339996</v>
          </cell>
          <cell r="J1074">
            <v>0</v>
          </cell>
          <cell r="K1074">
            <v>1</v>
          </cell>
          <cell r="R1074">
            <v>4</v>
          </cell>
          <cell r="S1074">
            <v>178505</v>
          </cell>
          <cell r="T1074">
            <v>178505</v>
          </cell>
          <cell r="U1074">
            <v>6</v>
          </cell>
          <cell r="V1074">
            <v>4</v>
          </cell>
        </row>
        <row r="1075">
          <cell r="A1075">
            <v>178506</v>
          </cell>
          <cell r="B1075">
            <v>178506</v>
          </cell>
          <cell r="C1075" t="str">
            <v>Red férrea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R1075">
            <v>4</v>
          </cell>
          <cell r="S1075">
            <v>178506</v>
          </cell>
          <cell r="T1075">
            <v>178506</v>
          </cell>
          <cell r="U1075">
            <v>6</v>
          </cell>
          <cell r="V1075">
            <v>4</v>
          </cell>
        </row>
        <row r="1076">
          <cell r="A1076">
            <v>178507</v>
          </cell>
          <cell r="B1076">
            <v>178507</v>
          </cell>
          <cell r="C1076" t="str">
            <v>Red fluvial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R1076">
            <v>4</v>
          </cell>
          <cell r="S1076">
            <v>178507</v>
          </cell>
          <cell r="T1076">
            <v>178507</v>
          </cell>
          <cell r="U1076">
            <v>6</v>
          </cell>
          <cell r="V1076">
            <v>4</v>
          </cell>
        </row>
        <row r="1077">
          <cell r="A1077">
            <v>178508</v>
          </cell>
          <cell r="B1077">
            <v>178508</v>
          </cell>
          <cell r="C1077" t="str">
            <v>Red marítima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R1077">
            <v>4</v>
          </cell>
          <cell r="S1077">
            <v>178508</v>
          </cell>
          <cell r="T1077">
            <v>178508</v>
          </cell>
          <cell r="U1077">
            <v>6</v>
          </cell>
          <cell r="V1077">
            <v>4</v>
          </cell>
        </row>
        <row r="1078">
          <cell r="A1078">
            <v>178509</v>
          </cell>
          <cell r="B1078">
            <v>178509</v>
          </cell>
          <cell r="C1078" t="str">
            <v>Red aeroportuaria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R1078">
            <v>4</v>
          </cell>
          <cell r="S1078">
            <v>178509</v>
          </cell>
          <cell r="T1078">
            <v>178509</v>
          </cell>
          <cell r="U1078">
            <v>6</v>
          </cell>
          <cell r="V1078">
            <v>4</v>
          </cell>
        </row>
        <row r="1079">
          <cell r="A1079">
            <v>178510</v>
          </cell>
          <cell r="B1079">
            <v>178510</v>
          </cell>
          <cell r="C1079" t="str">
            <v>Bibliotecas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R1079">
            <v>4</v>
          </cell>
          <cell r="S1079">
            <v>178510</v>
          </cell>
          <cell r="T1079">
            <v>178510</v>
          </cell>
          <cell r="U1079">
            <v>6</v>
          </cell>
          <cell r="V1079">
            <v>4</v>
          </cell>
        </row>
        <row r="1080">
          <cell r="A1080">
            <v>178511</v>
          </cell>
          <cell r="B1080">
            <v>178511</v>
          </cell>
          <cell r="C1080" t="str">
            <v>Hemerotecas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R1080">
            <v>4</v>
          </cell>
          <cell r="S1080">
            <v>178511</v>
          </cell>
          <cell r="T1080">
            <v>178511</v>
          </cell>
          <cell r="U1080">
            <v>6</v>
          </cell>
          <cell r="V1080">
            <v>4</v>
          </cell>
        </row>
        <row r="1081">
          <cell r="A1081">
            <v>178512</v>
          </cell>
          <cell r="B1081">
            <v>178512</v>
          </cell>
          <cell r="C1081" t="str">
            <v>Edificaciones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R1081">
            <v>4</v>
          </cell>
          <cell r="S1081">
            <v>178512</v>
          </cell>
          <cell r="T1081">
            <v>178512</v>
          </cell>
          <cell r="U1081">
            <v>6</v>
          </cell>
          <cell r="V1081">
            <v>4</v>
          </cell>
        </row>
        <row r="1082">
          <cell r="A1082">
            <v>178513</v>
          </cell>
          <cell r="B1082">
            <v>178513</v>
          </cell>
          <cell r="C1082" t="str">
            <v>Bienes de uso público representados en bienes de arte y cultura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R1082">
            <v>4</v>
          </cell>
          <cell r="S1082">
            <v>178513</v>
          </cell>
          <cell r="T1082">
            <v>178513</v>
          </cell>
          <cell r="U1082">
            <v>6</v>
          </cell>
          <cell r="V1082">
            <v>4</v>
          </cell>
        </row>
        <row r="1083">
          <cell r="A1083">
            <v>178590</v>
          </cell>
          <cell r="B1083">
            <v>178590</v>
          </cell>
          <cell r="C1083" t="str">
            <v>Otros bienes de uso público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R1083">
            <v>4</v>
          </cell>
          <cell r="S1083">
            <v>178590</v>
          </cell>
          <cell r="T1083">
            <v>178590</v>
          </cell>
          <cell r="U1083">
            <v>6</v>
          </cell>
          <cell r="V1083">
            <v>4</v>
          </cell>
        </row>
        <row r="1084">
          <cell r="A1084">
            <v>1786</v>
          </cell>
          <cell r="B1084">
            <v>178600</v>
          </cell>
          <cell r="C1084" t="str">
            <v>DEPRECIACIÓN ACUMULADA DE RESTAURACIONES DE BIENES HISTÓRICOS Y CULTURALES (CR)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R1084"/>
          <cell r="S1084">
            <v>1786</v>
          </cell>
          <cell r="T1084" t="str">
            <v>178600</v>
          </cell>
          <cell r="U1084">
            <v>4</v>
          </cell>
          <cell r="V1084">
            <v>3</v>
          </cell>
        </row>
        <row r="1085">
          <cell r="A1085">
            <v>178601</v>
          </cell>
          <cell r="B1085">
            <v>178601</v>
          </cell>
          <cell r="C1085" t="str">
            <v>Monumentos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R1085">
            <v>4</v>
          </cell>
          <cell r="S1085">
            <v>178601</v>
          </cell>
          <cell r="T1085">
            <v>178601</v>
          </cell>
          <cell r="U1085">
            <v>6</v>
          </cell>
          <cell r="V1085">
            <v>4</v>
          </cell>
        </row>
        <row r="1086">
          <cell r="A1086">
            <v>178602</v>
          </cell>
          <cell r="B1086">
            <v>178602</v>
          </cell>
          <cell r="C1086" t="str">
            <v>Museos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R1086">
            <v>4</v>
          </cell>
          <cell r="S1086">
            <v>178602</v>
          </cell>
          <cell r="T1086">
            <v>178602</v>
          </cell>
          <cell r="U1086">
            <v>6</v>
          </cell>
          <cell r="V1086">
            <v>4</v>
          </cell>
        </row>
        <row r="1087">
          <cell r="A1087">
            <v>178603</v>
          </cell>
          <cell r="B1087">
            <v>178603</v>
          </cell>
          <cell r="C1087" t="str">
            <v>Obras de arte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R1087">
            <v>4</v>
          </cell>
          <cell r="S1087">
            <v>178603</v>
          </cell>
          <cell r="T1087">
            <v>178603</v>
          </cell>
          <cell r="U1087">
            <v>6</v>
          </cell>
          <cell r="V1087">
            <v>4</v>
          </cell>
        </row>
        <row r="1088">
          <cell r="A1088">
            <v>178604</v>
          </cell>
          <cell r="B1088">
            <v>178604</v>
          </cell>
          <cell r="C1088" t="str">
            <v>Bienes arqueológicos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R1088">
            <v>4</v>
          </cell>
          <cell r="S1088">
            <v>178604</v>
          </cell>
          <cell r="T1088">
            <v>178604</v>
          </cell>
          <cell r="U1088">
            <v>6</v>
          </cell>
          <cell r="V1088">
            <v>4</v>
          </cell>
        </row>
        <row r="1089">
          <cell r="A1089">
            <v>178605</v>
          </cell>
          <cell r="B1089">
            <v>178605</v>
          </cell>
          <cell r="C1089" t="str">
            <v>Elementos de museo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R1089">
            <v>4</v>
          </cell>
          <cell r="S1089">
            <v>178605</v>
          </cell>
          <cell r="T1089">
            <v>178605</v>
          </cell>
          <cell r="U1089">
            <v>6</v>
          </cell>
          <cell r="V1089">
            <v>4</v>
          </cell>
        </row>
        <row r="1090">
          <cell r="A1090">
            <v>178606</v>
          </cell>
          <cell r="B1090">
            <v>178606</v>
          </cell>
          <cell r="C1090" t="str">
            <v>Libros y publicaciones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R1090">
            <v>4</v>
          </cell>
          <cell r="S1090">
            <v>178606</v>
          </cell>
          <cell r="T1090">
            <v>178606</v>
          </cell>
          <cell r="U1090">
            <v>6</v>
          </cell>
          <cell r="V1090">
            <v>4</v>
          </cell>
        </row>
        <row r="1091">
          <cell r="A1091">
            <v>178690</v>
          </cell>
          <cell r="B1091">
            <v>178690</v>
          </cell>
          <cell r="C1091" t="str">
            <v>Otros bienes históricos y culturales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R1091">
            <v>4</v>
          </cell>
          <cell r="S1091">
            <v>178690</v>
          </cell>
          <cell r="T1091">
            <v>178690</v>
          </cell>
          <cell r="U1091">
            <v>6</v>
          </cell>
          <cell r="V1091">
            <v>4</v>
          </cell>
        </row>
        <row r="1092">
          <cell r="A1092">
            <v>1787</v>
          </cell>
          <cell r="B1092">
            <v>178700</v>
          </cell>
          <cell r="C1092" t="str">
            <v>DEPRECIACIÓN ACUMULADA DE BIENES DE USO PÚBLICO EN SERVICIO - CONCESIONES (CR</v>
          </cell>
          <cell r="D1092">
            <v>-33937485868.630001</v>
          </cell>
          <cell r="E1092">
            <v>0</v>
          </cell>
          <cell r="F1092">
            <v>7067880027.8400002</v>
          </cell>
          <cell r="G1092">
            <v>-41005365896.470001</v>
          </cell>
          <cell r="H1092">
            <v>0</v>
          </cell>
          <cell r="I1092">
            <v>-41005365896.470001</v>
          </cell>
          <cell r="J1092">
            <v>0</v>
          </cell>
          <cell r="K1092">
            <v>1</v>
          </cell>
          <cell r="R1092"/>
          <cell r="S1092">
            <v>1787</v>
          </cell>
          <cell r="T1092">
            <v>178700</v>
          </cell>
          <cell r="U1092">
            <v>4</v>
          </cell>
          <cell r="V1092">
            <v>3</v>
          </cell>
        </row>
        <row r="1093">
          <cell r="A1093">
            <v>178790</v>
          </cell>
          <cell r="B1093">
            <v>178790</v>
          </cell>
          <cell r="C1093" t="str">
            <v>OTROS BIENES DE USO PUBLICO EN SERVICIO CONCESIONES</v>
          </cell>
          <cell r="D1093">
            <v>-33937485868.630001</v>
          </cell>
          <cell r="E1093">
            <v>0</v>
          </cell>
          <cell r="F1093">
            <v>7067880027.8400002</v>
          </cell>
          <cell r="G1093">
            <v>-41005365896.470001</v>
          </cell>
          <cell r="H1093">
            <v>0</v>
          </cell>
          <cell r="I1093">
            <v>-41005365896.470001</v>
          </cell>
          <cell r="J1093">
            <v>0</v>
          </cell>
          <cell r="K1093">
            <v>1</v>
          </cell>
          <cell r="R1093">
            <v>4</v>
          </cell>
          <cell r="S1093">
            <v>178790</v>
          </cell>
          <cell r="T1093">
            <v>178790</v>
          </cell>
          <cell r="U1093">
            <v>6</v>
          </cell>
          <cell r="V1093">
            <v>4</v>
          </cell>
        </row>
        <row r="1094">
          <cell r="A1094">
            <v>1790</v>
          </cell>
          <cell r="B1094">
            <v>179000</v>
          </cell>
          <cell r="C1094" t="str">
            <v>DETERIORO ACUMULADO DE BIENES DE USO PÚBLICO (CR)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R1094"/>
          <cell r="S1094">
            <v>1790</v>
          </cell>
          <cell r="T1094" t="str">
            <v>179000</v>
          </cell>
          <cell r="U1094">
            <v>4</v>
          </cell>
          <cell r="V1094">
            <v>3</v>
          </cell>
        </row>
        <row r="1095">
          <cell r="A1095">
            <v>179001</v>
          </cell>
          <cell r="B1095">
            <v>179001</v>
          </cell>
          <cell r="C1095" t="str">
            <v>Red carretera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R1095">
            <v>4</v>
          </cell>
          <cell r="S1095">
            <v>179001</v>
          </cell>
          <cell r="T1095">
            <v>179001</v>
          </cell>
          <cell r="U1095">
            <v>6</v>
          </cell>
          <cell r="V1095">
            <v>4</v>
          </cell>
        </row>
        <row r="1096">
          <cell r="A1096">
            <v>179004</v>
          </cell>
          <cell r="B1096">
            <v>179004</v>
          </cell>
          <cell r="C1096" t="str">
            <v>Plazas públicas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R1096">
            <v>4</v>
          </cell>
          <cell r="S1096">
            <v>179004</v>
          </cell>
          <cell r="T1096">
            <v>179004</v>
          </cell>
          <cell r="U1096">
            <v>6</v>
          </cell>
          <cell r="V1096">
            <v>4</v>
          </cell>
        </row>
        <row r="1097">
          <cell r="A1097">
            <v>179005</v>
          </cell>
          <cell r="B1097">
            <v>179005</v>
          </cell>
          <cell r="C1097" t="str">
            <v>Parques recreacionales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R1097">
            <v>4</v>
          </cell>
          <cell r="S1097">
            <v>179005</v>
          </cell>
          <cell r="T1097">
            <v>179005</v>
          </cell>
          <cell r="U1097">
            <v>6</v>
          </cell>
          <cell r="V1097">
            <v>4</v>
          </cell>
        </row>
        <row r="1098">
          <cell r="A1098">
            <v>179006</v>
          </cell>
          <cell r="B1098">
            <v>179006</v>
          </cell>
          <cell r="C1098" t="str">
            <v>Red férrea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R1098">
            <v>4</v>
          </cell>
          <cell r="S1098">
            <v>179006</v>
          </cell>
          <cell r="T1098">
            <v>179006</v>
          </cell>
          <cell r="U1098">
            <v>6</v>
          </cell>
          <cell r="V1098">
            <v>4</v>
          </cell>
        </row>
        <row r="1099">
          <cell r="A1099">
            <v>179007</v>
          </cell>
          <cell r="B1099">
            <v>179007</v>
          </cell>
          <cell r="C1099" t="str">
            <v>Red fluvial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R1099">
            <v>4</v>
          </cell>
          <cell r="S1099">
            <v>179007</v>
          </cell>
          <cell r="T1099">
            <v>179007</v>
          </cell>
          <cell r="U1099">
            <v>6</v>
          </cell>
          <cell r="V1099">
            <v>4</v>
          </cell>
        </row>
        <row r="1100">
          <cell r="A1100">
            <v>179008</v>
          </cell>
          <cell r="B1100">
            <v>179008</v>
          </cell>
          <cell r="C1100" t="str">
            <v>Red marítima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R1100">
            <v>4</v>
          </cell>
          <cell r="S1100">
            <v>179008</v>
          </cell>
          <cell r="T1100">
            <v>179008</v>
          </cell>
          <cell r="U1100">
            <v>6</v>
          </cell>
          <cell r="V1100">
            <v>4</v>
          </cell>
        </row>
        <row r="1101">
          <cell r="A1101">
            <v>179009</v>
          </cell>
          <cell r="B1101">
            <v>179009</v>
          </cell>
          <cell r="C1101" t="str">
            <v>Red aeroportuaria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R1101">
            <v>4</v>
          </cell>
          <cell r="S1101">
            <v>179009</v>
          </cell>
          <cell r="T1101">
            <v>179009</v>
          </cell>
          <cell r="U1101">
            <v>6</v>
          </cell>
          <cell r="V1101">
            <v>4</v>
          </cell>
        </row>
        <row r="1102">
          <cell r="A1102">
            <v>179010</v>
          </cell>
          <cell r="B1102">
            <v>179010</v>
          </cell>
          <cell r="C1102" t="str">
            <v>Bibliotecas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R1102">
            <v>4</v>
          </cell>
          <cell r="S1102">
            <v>179010</v>
          </cell>
          <cell r="T1102">
            <v>179010</v>
          </cell>
          <cell r="U1102">
            <v>6</v>
          </cell>
          <cell r="V1102">
            <v>4</v>
          </cell>
        </row>
        <row r="1103">
          <cell r="A1103">
            <v>179011</v>
          </cell>
          <cell r="B1103">
            <v>179011</v>
          </cell>
          <cell r="C1103" t="str">
            <v>Hemerotecas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R1103">
            <v>4</v>
          </cell>
          <cell r="S1103">
            <v>179011</v>
          </cell>
          <cell r="T1103">
            <v>179011</v>
          </cell>
          <cell r="U1103">
            <v>6</v>
          </cell>
          <cell r="V1103">
            <v>4</v>
          </cell>
        </row>
        <row r="1104">
          <cell r="A1104">
            <v>179012</v>
          </cell>
          <cell r="B1104">
            <v>179012</v>
          </cell>
          <cell r="C1104" t="str">
            <v>Edificaciones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R1104">
            <v>4</v>
          </cell>
          <cell r="S1104">
            <v>179012</v>
          </cell>
          <cell r="T1104">
            <v>179012</v>
          </cell>
          <cell r="U1104">
            <v>6</v>
          </cell>
          <cell r="V1104">
            <v>4</v>
          </cell>
        </row>
        <row r="1105">
          <cell r="A1105">
            <v>179013</v>
          </cell>
          <cell r="B1105">
            <v>179013</v>
          </cell>
          <cell r="C1105" t="str">
            <v>Bienes de uso público representados en bienes de arte y cultura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R1105">
            <v>4</v>
          </cell>
          <cell r="S1105">
            <v>179013</v>
          </cell>
          <cell r="T1105">
            <v>179013</v>
          </cell>
          <cell r="U1105">
            <v>6</v>
          </cell>
          <cell r="V1105">
            <v>4</v>
          </cell>
        </row>
        <row r="1106">
          <cell r="A1106">
            <v>179014</v>
          </cell>
          <cell r="B1106">
            <v>179014</v>
          </cell>
          <cell r="C1106" t="str">
            <v>Terrenos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R1106">
            <v>4</v>
          </cell>
          <cell r="S1106">
            <v>179014</v>
          </cell>
          <cell r="T1106">
            <v>179014</v>
          </cell>
          <cell r="U1106">
            <v>6</v>
          </cell>
          <cell r="V1106">
            <v>4</v>
          </cell>
        </row>
        <row r="1107">
          <cell r="A1107">
            <v>179090</v>
          </cell>
          <cell r="B1107">
            <v>179090</v>
          </cell>
          <cell r="C1107" t="str">
            <v>Otros bienes de uso público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R1107">
            <v>4</v>
          </cell>
          <cell r="S1107">
            <v>179090</v>
          </cell>
          <cell r="T1107">
            <v>179090</v>
          </cell>
          <cell r="U1107">
            <v>6</v>
          </cell>
          <cell r="V1107">
            <v>4</v>
          </cell>
        </row>
        <row r="1108">
          <cell r="A1108">
            <v>18</v>
          </cell>
          <cell r="B1108">
            <v>180000</v>
          </cell>
          <cell r="C1108" t="str">
            <v>RECURSOS NATURALES NO RENOVABLES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R1108"/>
          <cell r="S1108">
            <v>18</v>
          </cell>
          <cell r="T1108" t="str">
            <v>180000</v>
          </cell>
          <cell r="U1108">
            <v>2</v>
          </cell>
          <cell r="V1108">
            <v>2</v>
          </cell>
        </row>
        <row r="1109">
          <cell r="A1109">
            <v>1820</v>
          </cell>
          <cell r="B1109">
            <v>182000</v>
          </cell>
          <cell r="C1109" t="str">
            <v>RESERVAS PROBADAS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R1109"/>
          <cell r="S1109">
            <v>1820</v>
          </cell>
          <cell r="T1109" t="str">
            <v>182000</v>
          </cell>
          <cell r="U1109">
            <v>4</v>
          </cell>
          <cell r="V1109">
            <v>3</v>
          </cell>
        </row>
        <row r="1110">
          <cell r="A1110">
            <v>182001</v>
          </cell>
          <cell r="B1110">
            <v>182001</v>
          </cell>
          <cell r="C1110" t="str">
            <v>Minas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R1110">
            <v>4</v>
          </cell>
          <cell r="S1110">
            <v>182001</v>
          </cell>
          <cell r="T1110">
            <v>182001</v>
          </cell>
          <cell r="U1110">
            <v>6</v>
          </cell>
          <cell r="V1110">
            <v>4</v>
          </cell>
        </row>
        <row r="1111">
          <cell r="A1111">
            <v>182003</v>
          </cell>
          <cell r="B1111">
            <v>182003</v>
          </cell>
          <cell r="C1111" t="str">
            <v>Yacimientos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R1111">
            <v>4</v>
          </cell>
          <cell r="S1111">
            <v>182003</v>
          </cell>
          <cell r="T1111">
            <v>182003</v>
          </cell>
          <cell r="U1111">
            <v>6</v>
          </cell>
          <cell r="V1111">
            <v>4</v>
          </cell>
        </row>
        <row r="1112">
          <cell r="A1112">
            <v>182090</v>
          </cell>
          <cell r="B1112">
            <v>182090</v>
          </cell>
          <cell r="C1112" t="str">
            <v>Reservas probadas de otros recursos naturales no renovables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R1112">
            <v>4</v>
          </cell>
          <cell r="S1112">
            <v>182090</v>
          </cell>
          <cell r="T1112">
            <v>182090</v>
          </cell>
          <cell r="U1112">
            <v>6</v>
          </cell>
          <cell r="V1112">
            <v>4</v>
          </cell>
        </row>
        <row r="1113">
          <cell r="A1113">
            <v>1825</v>
          </cell>
          <cell r="B1113">
            <v>182500</v>
          </cell>
          <cell r="C1113" t="str">
            <v>AGOTAMIENTO ACUMULADO DE RESERVAS PROBADAS (CR)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R1113"/>
          <cell r="S1113">
            <v>1825</v>
          </cell>
          <cell r="T1113" t="str">
            <v>182500</v>
          </cell>
          <cell r="U1113">
            <v>4</v>
          </cell>
          <cell r="V1113">
            <v>3</v>
          </cell>
        </row>
        <row r="1114">
          <cell r="A1114">
            <v>182501</v>
          </cell>
          <cell r="B1114">
            <v>182501</v>
          </cell>
          <cell r="C1114" t="str">
            <v>Minas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R1114">
            <v>4</v>
          </cell>
          <cell r="S1114">
            <v>182501</v>
          </cell>
          <cell r="T1114">
            <v>182501</v>
          </cell>
          <cell r="U1114">
            <v>6</v>
          </cell>
          <cell r="V1114">
            <v>4</v>
          </cell>
        </row>
        <row r="1115">
          <cell r="A1115">
            <v>182503</v>
          </cell>
          <cell r="B1115">
            <v>182503</v>
          </cell>
          <cell r="C1115" t="str">
            <v>Yacimientos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R1115">
            <v>4</v>
          </cell>
          <cell r="S1115">
            <v>182503</v>
          </cell>
          <cell r="T1115">
            <v>182503</v>
          </cell>
          <cell r="U1115">
            <v>6</v>
          </cell>
          <cell r="V1115">
            <v>4</v>
          </cell>
        </row>
        <row r="1116">
          <cell r="A1116">
            <v>182590</v>
          </cell>
          <cell r="B1116">
            <v>182590</v>
          </cell>
          <cell r="C1116" t="str">
            <v>Reservas probadas de otros recursos naturales no renovables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R1116">
            <v>4</v>
          </cell>
          <cell r="S1116">
            <v>182590</v>
          </cell>
          <cell r="T1116">
            <v>182590</v>
          </cell>
          <cell r="U1116">
            <v>6</v>
          </cell>
          <cell r="V1116">
            <v>4</v>
          </cell>
        </row>
        <row r="1117">
          <cell r="A1117">
            <v>19</v>
          </cell>
          <cell r="B1117">
            <v>190000</v>
          </cell>
          <cell r="C1117" t="str">
            <v>OTROS ACTIVOS</v>
          </cell>
          <cell r="D1117">
            <v>45844693388.699997</v>
          </cell>
          <cell r="E1117">
            <v>9570191850</v>
          </cell>
          <cell r="F1117">
            <v>16610867379.5</v>
          </cell>
          <cell r="G1117">
            <v>38804017859.199997</v>
          </cell>
          <cell r="H1117">
            <v>32466429109.699997</v>
          </cell>
          <cell r="I1117">
            <v>6337588749.5</v>
          </cell>
          <cell r="J1117">
            <v>0</v>
          </cell>
          <cell r="K1117">
            <v>1</v>
          </cell>
          <cell r="R1117"/>
          <cell r="S1117">
            <v>19</v>
          </cell>
          <cell r="T1117" t="str">
            <v>190000</v>
          </cell>
          <cell r="U1117">
            <v>2</v>
          </cell>
          <cell r="V1117">
            <v>2</v>
          </cell>
        </row>
        <row r="1118">
          <cell r="A1118">
            <v>1902</v>
          </cell>
          <cell r="B1118">
            <v>190200</v>
          </cell>
          <cell r="C1118" t="str">
            <v>PLAN DE ACTIVOS PARA BENEFICIOS A LOS EMPLEADOS A LARGO PLAZO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R1118"/>
          <cell r="S1118">
            <v>1902</v>
          </cell>
          <cell r="T1118" t="str">
            <v>190200</v>
          </cell>
          <cell r="U1118">
            <v>4</v>
          </cell>
          <cell r="V1118">
            <v>3</v>
          </cell>
        </row>
        <row r="1119">
          <cell r="A1119">
            <v>190201</v>
          </cell>
          <cell r="B1119">
            <v>190201</v>
          </cell>
          <cell r="C1119" t="str">
            <v>Efectivo y equivalentes al efectivo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R1119">
            <v>4</v>
          </cell>
          <cell r="S1119">
            <v>190201</v>
          </cell>
          <cell r="T1119">
            <v>190201</v>
          </cell>
          <cell r="U1119">
            <v>6</v>
          </cell>
          <cell r="V1119">
            <v>4</v>
          </cell>
        </row>
        <row r="1120">
          <cell r="A1120">
            <v>190202</v>
          </cell>
          <cell r="B1120">
            <v>190202</v>
          </cell>
          <cell r="C1120" t="str">
            <v>Recursos entregados en administración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R1120">
            <v>4</v>
          </cell>
          <cell r="S1120">
            <v>190202</v>
          </cell>
          <cell r="T1120">
            <v>190202</v>
          </cell>
          <cell r="U1120">
            <v>6</v>
          </cell>
          <cell r="V1120">
            <v>4</v>
          </cell>
        </row>
        <row r="1121">
          <cell r="A1121">
            <v>190203</v>
          </cell>
          <cell r="B1121">
            <v>190203</v>
          </cell>
          <cell r="C1121" t="str">
            <v>Inversiones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R1121">
            <v>4</v>
          </cell>
          <cell r="S1121">
            <v>190203</v>
          </cell>
          <cell r="T1121">
            <v>190203</v>
          </cell>
          <cell r="U1121">
            <v>6</v>
          </cell>
          <cell r="V1121">
            <v>4</v>
          </cell>
        </row>
        <row r="1122">
          <cell r="A1122">
            <v>190204</v>
          </cell>
          <cell r="B1122">
            <v>190204</v>
          </cell>
          <cell r="C1122" t="str">
            <v>Encargos fiduciarios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R1122">
            <v>4</v>
          </cell>
          <cell r="S1122">
            <v>190204</v>
          </cell>
          <cell r="T1122">
            <v>190204</v>
          </cell>
          <cell r="U1122">
            <v>6</v>
          </cell>
          <cell r="V1122">
            <v>4</v>
          </cell>
        </row>
        <row r="1123">
          <cell r="A1123">
            <v>190205</v>
          </cell>
          <cell r="B1123">
            <v>190205</v>
          </cell>
          <cell r="C1123" t="str">
            <v>Propiedades, planta y equipo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R1123">
            <v>4</v>
          </cell>
          <cell r="S1123">
            <v>190205</v>
          </cell>
          <cell r="T1123">
            <v>190205</v>
          </cell>
          <cell r="U1123">
            <v>6</v>
          </cell>
          <cell r="V1123">
            <v>4</v>
          </cell>
        </row>
        <row r="1124">
          <cell r="A1124">
            <v>190206</v>
          </cell>
          <cell r="B1124">
            <v>190206</v>
          </cell>
          <cell r="C1124" t="str">
            <v>Propiedades de inversión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R1124">
            <v>4</v>
          </cell>
          <cell r="S1124">
            <v>190206</v>
          </cell>
          <cell r="T1124">
            <v>190206</v>
          </cell>
          <cell r="U1124">
            <v>6</v>
          </cell>
          <cell r="V1124">
            <v>4</v>
          </cell>
        </row>
        <row r="1125">
          <cell r="A1125">
            <v>190207</v>
          </cell>
          <cell r="B1125">
            <v>190207</v>
          </cell>
          <cell r="C1125" t="str">
            <v>Otros activos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R1125">
            <v>4</v>
          </cell>
          <cell r="S1125">
            <v>190207</v>
          </cell>
          <cell r="T1125">
            <v>190207</v>
          </cell>
          <cell r="U1125">
            <v>6</v>
          </cell>
          <cell r="V1125">
            <v>4</v>
          </cell>
        </row>
        <row r="1126">
          <cell r="A1126">
            <v>1903</v>
          </cell>
          <cell r="B1126">
            <v>190300</v>
          </cell>
          <cell r="C1126" t="str">
            <v>PLAN DE ACTIVOS PARA BENEFICIOS A LOS EMPLEADOS POR TERMINACIÓN DEL VINCULO LABORAL O CONTRACTUAL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R1126"/>
          <cell r="S1126">
            <v>1903</v>
          </cell>
          <cell r="T1126" t="str">
            <v>190300</v>
          </cell>
          <cell r="U1126">
            <v>4</v>
          </cell>
          <cell r="V1126">
            <v>3</v>
          </cell>
        </row>
        <row r="1127">
          <cell r="A1127">
            <v>190301</v>
          </cell>
          <cell r="B1127">
            <v>190301</v>
          </cell>
          <cell r="C1127" t="str">
            <v>Efectivo y equivalentes al efectivo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R1127">
            <v>4</v>
          </cell>
          <cell r="S1127">
            <v>190301</v>
          </cell>
          <cell r="T1127">
            <v>190301</v>
          </cell>
          <cell r="U1127">
            <v>6</v>
          </cell>
          <cell r="V1127">
            <v>4</v>
          </cell>
        </row>
        <row r="1128">
          <cell r="A1128">
            <v>190302</v>
          </cell>
          <cell r="B1128">
            <v>190302</v>
          </cell>
          <cell r="C1128" t="str">
            <v>Recursos entregados en administración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R1128">
            <v>4</v>
          </cell>
          <cell r="S1128">
            <v>190302</v>
          </cell>
          <cell r="T1128">
            <v>190302</v>
          </cell>
          <cell r="U1128">
            <v>6</v>
          </cell>
          <cell r="V1128">
            <v>4</v>
          </cell>
        </row>
        <row r="1129">
          <cell r="A1129">
            <v>190303</v>
          </cell>
          <cell r="B1129">
            <v>190303</v>
          </cell>
          <cell r="C1129" t="str">
            <v>Inversiones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R1129">
            <v>4</v>
          </cell>
          <cell r="S1129">
            <v>190303</v>
          </cell>
          <cell r="T1129">
            <v>190303</v>
          </cell>
          <cell r="U1129">
            <v>6</v>
          </cell>
          <cell r="V1129">
            <v>4</v>
          </cell>
        </row>
        <row r="1130">
          <cell r="A1130">
            <v>190304</v>
          </cell>
          <cell r="B1130">
            <v>190304</v>
          </cell>
          <cell r="C1130" t="str">
            <v>Encargos fiduciarios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R1130">
            <v>4</v>
          </cell>
          <cell r="S1130">
            <v>190304</v>
          </cell>
          <cell r="T1130">
            <v>190304</v>
          </cell>
          <cell r="U1130">
            <v>6</v>
          </cell>
          <cell r="V1130">
            <v>4</v>
          </cell>
        </row>
        <row r="1131">
          <cell r="A1131">
            <v>190305</v>
          </cell>
          <cell r="B1131">
            <v>190305</v>
          </cell>
          <cell r="C1131" t="str">
            <v>Propiedades, planta y equipo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R1131">
            <v>4</v>
          </cell>
          <cell r="S1131">
            <v>190305</v>
          </cell>
          <cell r="T1131">
            <v>190305</v>
          </cell>
          <cell r="U1131">
            <v>6</v>
          </cell>
          <cell r="V1131">
            <v>4</v>
          </cell>
        </row>
        <row r="1132">
          <cell r="A1132">
            <v>190306</v>
          </cell>
          <cell r="B1132">
            <v>190306</v>
          </cell>
          <cell r="C1132" t="str">
            <v>Propiedades de inversión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R1132">
            <v>4</v>
          </cell>
          <cell r="S1132">
            <v>190306</v>
          </cell>
          <cell r="T1132">
            <v>190306</v>
          </cell>
          <cell r="U1132">
            <v>6</v>
          </cell>
          <cell r="V1132">
            <v>4</v>
          </cell>
        </row>
        <row r="1133">
          <cell r="A1133">
            <v>190307</v>
          </cell>
          <cell r="B1133">
            <v>190307</v>
          </cell>
          <cell r="C1133" t="str">
            <v>Otros activos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R1133">
            <v>4</v>
          </cell>
          <cell r="S1133">
            <v>190307</v>
          </cell>
          <cell r="T1133">
            <v>190307</v>
          </cell>
          <cell r="U1133">
            <v>6</v>
          </cell>
          <cell r="V1133">
            <v>4</v>
          </cell>
        </row>
        <row r="1134">
          <cell r="A1134">
            <v>1904</v>
          </cell>
          <cell r="B1134">
            <v>190400</v>
          </cell>
          <cell r="C1134" t="str">
            <v>PLAN DE ACTIVOS PARA BENEFICIOS POSEMPLEO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R1134"/>
          <cell r="S1134">
            <v>1904</v>
          </cell>
          <cell r="T1134" t="str">
            <v>190400</v>
          </cell>
          <cell r="U1134">
            <v>4</v>
          </cell>
          <cell r="V1134">
            <v>3</v>
          </cell>
        </row>
        <row r="1135">
          <cell r="A1135">
            <v>190401</v>
          </cell>
          <cell r="B1135">
            <v>190401</v>
          </cell>
          <cell r="C1135" t="str">
            <v>Efectivo y equivalentes al efectivo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R1135">
            <v>4</v>
          </cell>
          <cell r="S1135">
            <v>190401</v>
          </cell>
          <cell r="T1135">
            <v>190401</v>
          </cell>
          <cell r="U1135">
            <v>6</v>
          </cell>
          <cell r="V1135">
            <v>4</v>
          </cell>
        </row>
        <row r="1136">
          <cell r="A1136">
            <v>190402</v>
          </cell>
          <cell r="B1136">
            <v>190402</v>
          </cell>
          <cell r="C1136" t="str">
            <v>Recursos entregados en administración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R1136">
            <v>4</v>
          </cell>
          <cell r="S1136">
            <v>190402</v>
          </cell>
          <cell r="T1136">
            <v>190402</v>
          </cell>
          <cell r="U1136">
            <v>6</v>
          </cell>
          <cell r="V1136">
            <v>4</v>
          </cell>
        </row>
        <row r="1137">
          <cell r="A1137">
            <v>190403</v>
          </cell>
          <cell r="B1137">
            <v>190403</v>
          </cell>
          <cell r="C1137" t="str">
            <v>Inversiones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R1137">
            <v>4</v>
          </cell>
          <cell r="S1137">
            <v>190403</v>
          </cell>
          <cell r="T1137">
            <v>190403</v>
          </cell>
          <cell r="U1137">
            <v>6</v>
          </cell>
          <cell r="V1137">
            <v>4</v>
          </cell>
        </row>
        <row r="1138">
          <cell r="A1138">
            <v>190404</v>
          </cell>
          <cell r="B1138">
            <v>190404</v>
          </cell>
          <cell r="C1138" t="str">
            <v>Encargos fiduciarios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R1138">
            <v>4</v>
          </cell>
          <cell r="S1138">
            <v>190404</v>
          </cell>
          <cell r="T1138">
            <v>190404</v>
          </cell>
          <cell r="U1138">
            <v>6</v>
          </cell>
          <cell r="V1138">
            <v>4</v>
          </cell>
        </row>
        <row r="1139">
          <cell r="A1139">
            <v>190405</v>
          </cell>
          <cell r="B1139">
            <v>190405</v>
          </cell>
          <cell r="C1139" t="str">
            <v>Propiedades, planta y equipo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R1139">
            <v>4</v>
          </cell>
          <cell r="S1139">
            <v>190405</v>
          </cell>
          <cell r="T1139">
            <v>190405</v>
          </cell>
          <cell r="U1139">
            <v>6</v>
          </cell>
          <cell r="V1139">
            <v>4</v>
          </cell>
        </row>
        <row r="1140">
          <cell r="A1140">
            <v>190406</v>
          </cell>
          <cell r="B1140">
            <v>190406</v>
          </cell>
          <cell r="C1140" t="str">
            <v>Propiedades de inversión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R1140">
            <v>4</v>
          </cell>
          <cell r="S1140">
            <v>190406</v>
          </cell>
          <cell r="T1140">
            <v>190406</v>
          </cell>
          <cell r="U1140">
            <v>6</v>
          </cell>
          <cell r="V1140">
            <v>4</v>
          </cell>
        </row>
        <row r="1141">
          <cell r="A1141">
            <v>190407</v>
          </cell>
          <cell r="B1141">
            <v>190407</v>
          </cell>
          <cell r="C1141" t="str">
            <v>Otros activos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R1141">
            <v>4</v>
          </cell>
          <cell r="S1141">
            <v>190407</v>
          </cell>
          <cell r="T1141">
            <v>190407</v>
          </cell>
          <cell r="U1141">
            <v>6</v>
          </cell>
          <cell r="V1141">
            <v>4</v>
          </cell>
        </row>
        <row r="1142">
          <cell r="A1142">
            <v>190408</v>
          </cell>
          <cell r="B1142">
            <v>190408</v>
          </cell>
          <cell r="C1142" t="str">
            <v>Derechos por cobrar - Concurrencia para el pago de pensiones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R1142">
            <v>4</v>
          </cell>
          <cell r="S1142">
            <v>190408</v>
          </cell>
          <cell r="T1142">
            <v>190408</v>
          </cell>
          <cell r="U1142">
            <v>6</v>
          </cell>
          <cell r="V1142">
            <v>4</v>
          </cell>
        </row>
        <row r="1143">
          <cell r="A1143">
            <v>190410</v>
          </cell>
          <cell r="B1143">
            <v>190410</v>
          </cell>
          <cell r="C1143" t="str">
            <v>Derechos en fideicomiso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R1143">
            <v>4</v>
          </cell>
          <cell r="S1143">
            <v>190410</v>
          </cell>
          <cell r="T1143">
            <v>190410</v>
          </cell>
          <cell r="U1143">
            <v>6</v>
          </cell>
          <cell r="V1143">
            <v>4</v>
          </cell>
        </row>
        <row r="1144">
          <cell r="A1144">
            <v>190409</v>
          </cell>
          <cell r="B1144">
            <v>190409</v>
          </cell>
          <cell r="C1144" t="str">
            <v>Recursos para cubrir el pasivo pensional conmutado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R1144">
            <v>4</v>
          </cell>
          <cell r="S1144">
            <v>190409</v>
          </cell>
          <cell r="T1144">
            <v>190409</v>
          </cell>
          <cell r="U1144">
            <v>6</v>
          </cell>
          <cell r="V1144">
            <v>4</v>
          </cell>
        </row>
        <row r="1145">
          <cell r="A1145">
            <v>1905</v>
          </cell>
          <cell r="B1145">
            <v>190500</v>
          </cell>
          <cell r="C1145" t="str">
            <v>BIENES Y SERVICIOS PAGADOS POR ANTICIPADO</v>
          </cell>
          <cell r="D1145">
            <v>1111225</v>
          </cell>
          <cell r="E1145">
            <v>377937258</v>
          </cell>
          <cell r="F1145">
            <v>95595539.5</v>
          </cell>
          <cell r="G1145">
            <v>283452943.5</v>
          </cell>
          <cell r="H1145">
            <v>283452943.5</v>
          </cell>
          <cell r="I1145">
            <v>0</v>
          </cell>
          <cell r="J1145">
            <v>0</v>
          </cell>
          <cell r="K1145">
            <v>1</v>
          </cell>
          <cell r="R1145"/>
          <cell r="S1145">
            <v>1905</v>
          </cell>
          <cell r="T1145" t="str">
            <v>190500</v>
          </cell>
          <cell r="U1145">
            <v>4</v>
          </cell>
          <cell r="V1145">
            <v>3</v>
          </cell>
        </row>
        <row r="1146">
          <cell r="A1146">
            <v>190501</v>
          </cell>
          <cell r="B1146">
            <v>190501</v>
          </cell>
          <cell r="C1146" t="str">
            <v>Seguros</v>
          </cell>
          <cell r="D1146">
            <v>1111225</v>
          </cell>
          <cell r="E1146">
            <v>377937258</v>
          </cell>
          <cell r="F1146">
            <v>95595539.5</v>
          </cell>
          <cell r="G1146">
            <v>283452943.5</v>
          </cell>
          <cell r="H1146">
            <v>283452943.5</v>
          </cell>
          <cell r="I1146">
            <v>0</v>
          </cell>
          <cell r="J1146">
            <v>0</v>
          </cell>
          <cell r="K1146">
            <v>1</v>
          </cell>
          <cell r="R1146">
            <v>4</v>
          </cell>
          <cell r="S1146">
            <v>190501</v>
          </cell>
          <cell r="T1146">
            <v>190501</v>
          </cell>
          <cell r="U1146">
            <v>6</v>
          </cell>
          <cell r="V1146">
            <v>4</v>
          </cell>
        </row>
        <row r="1147">
          <cell r="A1147">
            <v>190502</v>
          </cell>
          <cell r="B1147">
            <v>190502</v>
          </cell>
          <cell r="C1147" t="str">
            <v>Intereses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R1147">
            <v>4</v>
          </cell>
          <cell r="S1147">
            <v>190502</v>
          </cell>
          <cell r="T1147">
            <v>190502</v>
          </cell>
          <cell r="U1147">
            <v>6</v>
          </cell>
          <cell r="V1147">
            <v>4</v>
          </cell>
        </row>
        <row r="1148">
          <cell r="A1148">
            <v>190503</v>
          </cell>
          <cell r="B1148">
            <v>190503</v>
          </cell>
          <cell r="C1148" t="str">
            <v>Comisiones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R1148">
            <v>4</v>
          </cell>
          <cell r="S1148">
            <v>190503</v>
          </cell>
          <cell r="T1148">
            <v>190503</v>
          </cell>
          <cell r="U1148">
            <v>6</v>
          </cell>
          <cell r="V1148">
            <v>4</v>
          </cell>
        </row>
        <row r="1149">
          <cell r="A1149">
            <v>190504</v>
          </cell>
          <cell r="B1149">
            <v>190504</v>
          </cell>
          <cell r="C1149" t="str">
            <v>Arrendamiento operativo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R1149">
            <v>4</v>
          </cell>
          <cell r="S1149">
            <v>190504</v>
          </cell>
          <cell r="T1149">
            <v>190504</v>
          </cell>
          <cell r="U1149">
            <v>6</v>
          </cell>
          <cell r="V1149">
            <v>4</v>
          </cell>
        </row>
        <row r="1150">
          <cell r="A1150">
            <v>190505</v>
          </cell>
          <cell r="B1150">
            <v>190505</v>
          </cell>
          <cell r="C1150" t="str">
            <v>Impresos, publicaciones, suscripciones y afiliaciones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R1150">
            <v>4</v>
          </cell>
          <cell r="S1150">
            <v>190505</v>
          </cell>
          <cell r="T1150">
            <v>190505</v>
          </cell>
          <cell r="U1150">
            <v>6</v>
          </cell>
          <cell r="V1150">
            <v>4</v>
          </cell>
        </row>
        <row r="1151">
          <cell r="A1151">
            <v>190506</v>
          </cell>
          <cell r="B1151">
            <v>190506</v>
          </cell>
          <cell r="C1151" t="str">
            <v>Honorarios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R1151">
            <v>4</v>
          </cell>
          <cell r="S1151">
            <v>190506</v>
          </cell>
          <cell r="T1151">
            <v>190506</v>
          </cell>
          <cell r="U1151">
            <v>6</v>
          </cell>
          <cell r="V1151">
            <v>4</v>
          </cell>
        </row>
        <row r="1152">
          <cell r="A1152">
            <v>190508</v>
          </cell>
          <cell r="B1152">
            <v>190508</v>
          </cell>
          <cell r="C1152" t="str">
            <v>Mantenimiento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R1152">
            <v>4</v>
          </cell>
          <cell r="S1152">
            <v>190508</v>
          </cell>
          <cell r="T1152">
            <v>190508</v>
          </cell>
          <cell r="U1152">
            <v>6</v>
          </cell>
          <cell r="V1152">
            <v>4</v>
          </cell>
        </row>
        <row r="1153">
          <cell r="A1153">
            <v>190509</v>
          </cell>
          <cell r="B1153">
            <v>190509</v>
          </cell>
          <cell r="C1153" t="str">
            <v>Bodegaje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R1153">
            <v>4</v>
          </cell>
          <cell r="S1153">
            <v>190509</v>
          </cell>
          <cell r="T1153">
            <v>190509</v>
          </cell>
          <cell r="U1153">
            <v>6</v>
          </cell>
          <cell r="V1153">
            <v>4</v>
          </cell>
        </row>
        <row r="1154">
          <cell r="A1154">
            <v>190510</v>
          </cell>
          <cell r="B1154">
            <v>190510</v>
          </cell>
          <cell r="C1154" t="str">
            <v>Administración y emisión de títulos valores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R1154">
            <v>4</v>
          </cell>
          <cell r="S1154">
            <v>190510</v>
          </cell>
          <cell r="T1154">
            <v>190510</v>
          </cell>
          <cell r="U1154">
            <v>6</v>
          </cell>
          <cell r="V1154">
            <v>4</v>
          </cell>
        </row>
        <row r="1155">
          <cell r="A1155">
            <v>190511</v>
          </cell>
          <cell r="B1155">
            <v>190511</v>
          </cell>
          <cell r="C1155" t="str">
            <v>Sueldos y salarios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R1155">
            <v>4</v>
          </cell>
          <cell r="S1155">
            <v>190511</v>
          </cell>
          <cell r="T1155">
            <v>190511</v>
          </cell>
          <cell r="U1155">
            <v>6</v>
          </cell>
          <cell r="V1155">
            <v>4</v>
          </cell>
        </row>
        <row r="1156">
          <cell r="A1156">
            <v>190512</v>
          </cell>
          <cell r="B1156">
            <v>190512</v>
          </cell>
          <cell r="C1156" t="str">
            <v>Contribuciones efectivas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R1156">
            <v>4</v>
          </cell>
          <cell r="S1156">
            <v>190512</v>
          </cell>
          <cell r="T1156">
            <v>190512</v>
          </cell>
          <cell r="U1156">
            <v>6</v>
          </cell>
          <cell r="V1156">
            <v>4</v>
          </cell>
        </row>
        <row r="1157">
          <cell r="A1157">
            <v>190513</v>
          </cell>
          <cell r="B1157">
            <v>190513</v>
          </cell>
          <cell r="C1157" t="str">
            <v>Estudios y proyectos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R1157">
            <v>4</v>
          </cell>
          <cell r="S1157">
            <v>190513</v>
          </cell>
          <cell r="T1157">
            <v>190513</v>
          </cell>
          <cell r="U1157">
            <v>6</v>
          </cell>
          <cell r="V1157">
            <v>4</v>
          </cell>
        </row>
        <row r="1158">
          <cell r="A1158">
            <v>190514</v>
          </cell>
          <cell r="B1158">
            <v>190514</v>
          </cell>
          <cell r="C1158" t="str">
            <v>Bienes y servicios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R1158">
            <v>4</v>
          </cell>
          <cell r="S1158">
            <v>190514</v>
          </cell>
          <cell r="T1158">
            <v>190514</v>
          </cell>
          <cell r="U1158">
            <v>6</v>
          </cell>
          <cell r="V1158">
            <v>4</v>
          </cell>
        </row>
        <row r="1159">
          <cell r="A1159">
            <v>190515</v>
          </cell>
          <cell r="B1159">
            <v>190515</v>
          </cell>
          <cell r="C1159" t="str">
            <v>Otros beneficios a los empleados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R1159">
            <v>4</v>
          </cell>
          <cell r="S1159">
            <v>190515</v>
          </cell>
          <cell r="T1159">
            <v>190515</v>
          </cell>
          <cell r="U1159">
            <v>6</v>
          </cell>
          <cell r="V1159">
            <v>4</v>
          </cell>
        </row>
        <row r="1160">
          <cell r="A1160">
            <v>190516</v>
          </cell>
          <cell r="B1160">
            <v>190516</v>
          </cell>
          <cell r="C1160" t="str">
            <v>Beneficios a empleados por préstamos condicionados a tasa de interés cero o inferior a la del mercado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R1160">
            <v>4</v>
          </cell>
          <cell r="S1160">
            <v>190516</v>
          </cell>
          <cell r="T1160">
            <v>190516</v>
          </cell>
          <cell r="U1160">
            <v>6</v>
          </cell>
          <cell r="V1160">
            <v>4</v>
          </cell>
        </row>
        <row r="1161">
          <cell r="A1161">
            <v>190590</v>
          </cell>
          <cell r="B1161">
            <v>190590</v>
          </cell>
          <cell r="C1161" t="str">
            <v>Otros bienes y servicios pagados por anticipado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R1161">
            <v>4</v>
          </cell>
          <cell r="S1161">
            <v>190590</v>
          </cell>
          <cell r="T1161">
            <v>190590</v>
          </cell>
          <cell r="U1161">
            <v>6</v>
          </cell>
          <cell r="V1161">
            <v>4</v>
          </cell>
        </row>
        <row r="1162">
          <cell r="A1162">
            <v>1906</v>
          </cell>
          <cell r="B1162">
            <v>190600</v>
          </cell>
          <cell r="C1162" t="str">
            <v>AVANCES Y ANTICIPOS ENTREGADOS</v>
          </cell>
          <cell r="D1162">
            <v>31721021739.200001</v>
          </cell>
          <cell r="E1162">
            <v>3517702167</v>
          </cell>
          <cell r="F1162">
            <v>11194269306</v>
          </cell>
          <cell r="G1162">
            <v>24044454600.199997</v>
          </cell>
          <cell r="H1162">
            <v>24044454600.199997</v>
          </cell>
          <cell r="I1162">
            <v>0</v>
          </cell>
          <cell r="J1162">
            <v>0</v>
          </cell>
          <cell r="K1162">
            <v>1</v>
          </cell>
          <cell r="R1162"/>
          <cell r="S1162">
            <v>1906</v>
          </cell>
          <cell r="T1162" t="str">
            <v>190600</v>
          </cell>
          <cell r="U1162">
            <v>4</v>
          </cell>
          <cell r="V1162">
            <v>3</v>
          </cell>
        </row>
        <row r="1163">
          <cell r="A1163">
            <v>190601</v>
          </cell>
          <cell r="B1163">
            <v>190601</v>
          </cell>
          <cell r="C1163" t="str">
            <v>Anticipos sobre convenios y acuerdos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R1163">
            <v>4</v>
          </cell>
          <cell r="S1163">
            <v>190601</v>
          </cell>
          <cell r="T1163">
            <v>190601</v>
          </cell>
          <cell r="U1163">
            <v>6</v>
          </cell>
          <cell r="V1163">
            <v>4</v>
          </cell>
        </row>
        <row r="1164">
          <cell r="A1164">
            <v>190602</v>
          </cell>
          <cell r="B1164">
            <v>190602</v>
          </cell>
          <cell r="C1164" t="str">
            <v>Avances a agentes de aduana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R1164">
            <v>4</v>
          </cell>
          <cell r="S1164">
            <v>190602</v>
          </cell>
          <cell r="T1164">
            <v>190602</v>
          </cell>
          <cell r="U1164">
            <v>6</v>
          </cell>
          <cell r="V1164">
            <v>4</v>
          </cell>
        </row>
        <row r="1165">
          <cell r="A1165">
            <v>190603</v>
          </cell>
          <cell r="B1165">
            <v>190603</v>
          </cell>
          <cell r="C1165" t="str">
            <v>Avances para viáticos y gastos de viaje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R1165">
            <v>4</v>
          </cell>
          <cell r="S1165">
            <v>190603</v>
          </cell>
          <cell r="T1165">
            <v>190603</v>
          </cell>
          <cell r="U1165">
            <v>6</v>
          </cell>
          <cell r="V1165">
            <v>4</v>
          </cell>
        </row>
        <row r="1166">
          <cell r="A1166">
            <v>190604</v>
          </cell>
          <cell r="B1166">
            <v>190604</v>
          </cell>
          <cell r="C1166" t="str">
            <v>Anticipo para adquisición de bienes y servicios</v>
          </cell>
          <cell r="D1166">
            <v>31721021739.200001</v>
          </cell>
          <cell r="E1166">
            <v>3517702167</v>
          </cell>
          <cell r="F1166">
            <v>11194269306</v>
          </cell>
          <cell r="G1166">
            <v>24044454600.199997</v>
          </cell>
          <cell r="H1166">
            <v>24044454600.199997</v>
          </cell>
          <cell r="I1166">
            <v>0</v>
          </cell>
          <cell r="J1166">
            <v>0</v>
          </cell>
          <cell r="K1166">
            <v>1</v>
          </cell>
          <cell r="R1166">
            <v>4</v>
          </cell>
          <cell r="S1166">
            <v>190604</v>
          </cell>
          <cell r="T1166">
            <v>190604</v>
          </cell>
          <cell r="U1166">
            <v>6</v>
          </cell>
          <cell r="V1166">
            <v>4</v>
          </cell>
        </row>
        <row r="1167">
          <cell r="A1167">
            <v>190605</v>
          </cell>
          <cell r="B1167">
            <v>190605</v>
          </cell>
          <cell r="C1167" t="str">
            <v>Anticipos sobre prestaciones excepcionales del Sistema General de Seguridad Social en Salud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R1167">
            <v>4</v>
          </cell>
          <cell r="S1167">
            <v>190605</v>
          </cell>
          <cell r="T1167">
            <v>190605</v>
          </cell>
          <cell r="U1167">
            <v>6</v>
          </cell>
          <cell r="V1167">
            <v>4</v>
          </cell>
        </row>
        <row r="1168">
          <cell r="A1168">
            <v>190690</v>
          </cell>
          <cell r="B1168">
            <v>190690</v>
          </cell>
          <cell r="C1168" t="str">
            <v>Otros avances y anticipos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R1168">
            <v>4</v>
          </cell>
          <cell r="S1168">
            <v>190690</v>
          </cell>
          <cell r="T1168">
            <v>190690</v>
          </cell>
          <cell r="U1168">
            <v>6</v>
          </cell>
          <cell r="V1168">
            <v>4</v>
          </cell>
        </row>
        <row r="1169">
          <cell r="A1169">
            <v>1907</v>
          </cell>
          <cell r="B1169">
            <v>190700</v>
          </cell>
          <cell r="C1169" t="str">
            <v>ANTICIPOS, RETENCIONES Y SALDOS A FAVOR POR IMPUESTOS Y CONTRIBUCIONES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R1169"/>
          <cell r="S1169">
            <v>1907</v>
          </cell>
          <cell r="T1169" t="str">
            <v>190700</v>
          </cell>
          <cell r="U1169">
            <v>4</v>
          </cell>
          <cell r="V1169">
            <v>3</v>
          </cell>
        </row>
        <row r="1170">
          <cell r="A1170">
            <v>190701</v>
          </cell>
          <cell r="B1170">
            <v>190701</v>
          </cell>
          <cell r="C1170" t="str">
            <v>Anticipo de impuesto sobre la renta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R1170">
            <v>4</v>
          </cell>
          <cell r="S1170">
            <v>190701</v>
          </cell>
          <cell r="T1170">
            <v>190701</v>
          </cell>
          <cell r="U1170">
            <v>6</v>
          </cell>
          <cell r="V1170">
            <v>4</v>
          </cell>
        </row>
        <row r="1171">
          <cell r="A1171">
            <v>190702</v>
          </cell>
          <cell r="B1171">
            <v>190702</v>
          </cell>
          <cell r="C1171" t="str">
            <v>Retención en la fuente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R1171">
            <v>4</v>
          </cell>
          <cell r="S1171">
            <v>190702</v>
          </cell>
          <cell r="T1171">
            <v>190702</v>
          </cell>
          <cell r="U1171">
            <v>6</v>
          </cell>
          <cell r="V1171">
            <v>4</v>
          </cell>
        </row>
        <row r="1172">
          <cell r="A1172">
            <v>190703</v>
          </cell>
          <cell r="B1172">
            <v>190703</v>
          </cell>
          <cell r="C1172" t="str">
            <v>Saldos a favor en liquidaciones privadas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R1172">
            <v>4</v>
          </cell>
          <cell r="S1172">
            <v>190703</v>
          </cell>
          <cell r="T1172">
            <v>190703</v>
          </cell>
          <cell r="U1172">
            <v>6</v>
          </cell>
          <cell r="V1172">
            <v>4</v>
          </cell>
        </row>
        <row r="1173">
          <cell r="A1173">
            <v>190704</v>
          </cell>
          <cell r="B1173">
            <v>190704</v>
          </cell>
          <cell r="C1173" t="str">
            <v>Anticipo contribución especial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R1173">
            <v>4</v>
          </cell>
          <cell r="S1173">
            <v>190704</v>
          </cell>
          <cell r="T1173">
            <v>190704</v>
          </cell>
          <cell r="U1173">
            <v>6</v>
          </cell>
          <cell r="V1173">
            <v>4</v>
          </cell>
        </row>
        <row r="1174">
          <cell r="A1174">
            <v>190705</v>
          </cell>
          <cell r="B1174">
            <v>190705</v>
          </cell>
          <cell r="C1174" t="str">
            <v>Saldo a favor de impuesto a las ventas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R1174">
            <v>4</v>
          </cell>
          <cell r="S1174">
            <v>190705</v>
          </cell>
          <cell r="T1174">
            <v>190705</v>
          </cell>
          <cell r="U1174">
            <v>6</v>
          </cell>
          <cell r="V1174">
            <v>4</v>
          </cell>
        </row>
        <row r="1175">
          <cell r="A1175">
            <v>190706</v>
          </cell>
          <cell r="B1175">
            <v>190706</v>
          </cell>
          <cell r="C1175" t="str">
            <v>Anticipo de impuesto de industria y comercio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R1175">
            <v>4</v>
          </cell>
          <cell r="S1175">
            <v>190706</v>
          </cell>
          <cell r="T1175">
            <v>190706</v>
          </cell>
          <cell r="U1175">
            <v>6</v>
          </cell>
          <cell r="V1175">
            <v>4</v>
          </cell>
        </row>
        <row r="1176">
          <cell r="A1176">
            <v>190708</v>
          </cell>
          <cell r="B1176">
            <v>190708</v>
          </cell>
          <cell r="C1176" t="str">
            <v>Anticipo de impuesto a las ventas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R1176">
            <v>4</v>
          </cell>
          <cell r="S1176">
            <v>190708</v>
          </cell>
          <cell r="T1176">
            <v>190708</v>
          </cell>
          <cell r="U1176">
            <v>6</v>
          </cell>
          <cell r="V1176">
            <v>4</v>
          </cell>
        </row>
        <row r="1177">
          <cell r="A1177">
            <v>190709</v>
          </cell>
          <cell r="B1177">
            <v>190709</v>
          </cell>
          <cell r="C1177" t="str">
            <v>Impuesto de industria y comercio retenido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R1177">
            <v>4</v>
          </cell>
          <cell r="S1177">
            <v>190709</v>
          </cell>
          <cell r="T1177">
            <v>190709</v>
          </cell>
          <cell r="U1177">
            <v>6</v>
          </cell>
          <cell r="V1177">
            <v>4</v>
          </cell>
        </row>
        <row r="1178">
          <cell r="A1178">
            <v>190711</v>
          </cell>
          <cell r="B1178">
            <v>190711</v>
          </cell>
          <cell r="C1178" t="str">
            <v>Anticipo sobretasa al impuesto sobre la renta y complementarios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R1178">
            <v>4</v>
          </cell>
          <cell r="S1178">
            <v>190711</v>
          </cell>
          <cell r="T1178">
            <v>190711</v>
          </cell>
          <cell r="U1178">
            <v>6</v>
          </cell>
          <cell r="V1178">
            <v>4</v>
          </cell>
        </row>
        <row r="1179">
          <cell r="A1179">
            <v>190790</v>
          </cell>
          <cell r="B1179">
            <v>190790</v>
          </cell>
          <cell r="C1179" t="str">
            <v>Otros anticipos o saldos a favor por impuestos y contribuciones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R1179">
            <v>4</v>
          </cell>
          <cell r="S1179">
            <v>190790</v>
          </cell>
          <cell r="T1179">
            <v>190790</v>
          </cell>
          <cell r="U1179">
            <v>6</v>
          </cell>
          <cell r="V1179">
            <v>4</v>
          </cell>
        </row>
        <row r="1180">
          <cell r="A1180">
            <v>1908</v>
          </cell>
          <cell r="B1180">
            <v>190800</v>
          </cell>
          <cell r="C1180" t="str">
            <v>RECURSOS ENTREGADOS EN ADMINISTRACIÓN</v>
          </cell>
          <cell r="D1180">
            <v>7784971675</v>
          </cell>
          <cell r="E1180">
            <v>5659702654</v>
          </cell>
          <cell r="F1180">
            <v>5306152763</v>
          </cell>
          <cell r="G1180">
            <v>8138521566</v>
          </cell>
          <cell r="H1180">
            <v>8138521566</v>
          </cell>
          <cell r="I1180">
            <v>0</v>
          </cell>
          <cell r="J1180">
            <v>0</v>
          </cell>
          <cell r="K1180">
            <v>1</v>
          </cell>
          <cell r="R1180"/>
          <cell r="S1180">
            <v>1908</v>
          </cell>
          <cell r="T1180" t="str">
            <v>190800</v>
          </cell>
          <cell r="U1180">
            <v>4</v>
          </cell>
          <cell r="V1180">
            <v>3</v>
          </cell>
        </row>
        <row r="1181">
          <cell r="A1181">
            <v>190801</v>
          </cell>
          <cell r="B1181">
            <v>190801</v>
          </cell>
          <cell r="C1181" t="str">
            <v>En administración</v>
          </cell>
          <cell r="D1181">
            <v>7784971675</v>
          </cell>
          <cell r="E1181">
            <v>5659702654</v>
          </cell>
          <cell r="F1181">
            <v>5306152763</v>
          </cell>
          <cell r="G1181">
            <v>8138521566</v>
          </cell>
          <cell r="H1181">
            <v>8138521566</v>
          </cell>
          <cell r="I1181">
            <v>0</v>
          </cell>
          <cell r="J1181">
            <v>0</v>
          </cell>
          <cell r="K1181">
            <v>1</v>
          </cell>
          <cell r="R1181">
            <v>4</v>
          </cell>
          <cell r="S1181">
            <v>190801</v>
          </cell>
          <cell r="T1181">
            <v>190801</v>
          </cell>
          <cell r="U1181">
            <v>6</v>
          </cell>
          <cell r="V1181">
            <v>4</v>
          </cell>
        </row>
        <row r="1182">
          <cell r="A1182">
            <v>190802</v>
          </cell>
          <cell r="B1182">
            <v>190802</v>
          </cell>
          <cell r="C1182" t="str">
            <v>Encargo fiduciario - Fiducia de inversión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R1182">
            <v>4</v>
          </cell>
          <cell r="S1182">
            <v>190802</v>
          </cell>
          <cell r="T1182">
            <v>190802</v>
          </cell>
          <cell r="U1182">
            <v>6</v>
          </cell>
          <cell r="V1182">
            <v>4</v>
          </cell>
        </row>
        <row r="1183">
          <cell r="A1183">
            <v>190803</v>
          </cell>
          <cell r="B1183">
            <v>190803</v>
          </cell>
          <cell r="C1183" t="str">
            <v>Encargo fiduciario - Fiducia de administración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R1183">
            <v>4</v>
          </cell>
          <cell r="S1183">
            <v>190803</v>
          </cell>
          <cell r="T1183">
            <v>190803</v>
          </cell>
          <cell r="U1183">
            <v>6</v>
          </cell>
          <cell r="V1183">
            <v>4</v>
          </cell>
        </row>
        <row r="1184">
          <cell r="A1184">
            <v>190804</v>
          </cell>
          <cell r="B1184">
            <v>190804</v>
          </cell>
          <cell r="C1184" t="str">
            <v>Encargo fiduciario - Fiducia de garantía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R1184">
            <v>4</v>
          </cell>
          <cell r="S1184">
            <v>190804</v>
          </cell>
          <cell r="T1184">
            <v>190804</v>
          </cell>
          <cell r="U1184">
            <v>6</v>
          </cell>
          <cell r="V1184">
            <v>4</v>
          </cell>
        </row>
        <row r="1185">
          <cell r="A1185">
            <v>190805</v>
          </cell>
          <cell r="B1185">
            <v>190805</v>
          </cell>
          <cell r="C1185" t="str">
            <v>Recursos FONPET por distribuir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R1185">
            <v>4</v>
          </cell>
          <cell r="S1185">
            <v>190805</v>
          </cell>
          <cell r="T1185">
            <v>190805</v>
          </cell>
          <cell r="U1185">
            <v>6</v>
          </cell>
          <cell r="V1185">
            <v>4</v>
          </cell>
        </row>
        <row r="1186">
          <cell r="A1186">
            <v>1909</v>
          </cell>
          <cell r="B1186">
            <v>190900</v>
          </cell>
          <cell r="C1186" t="str">
            <v>DEPÓSITOS ENTREGADOS EN GARANTÍA</v>
          </cell>
          <cell r="D1186">
            <v>5296385733</v>
          </cell>
          <cell r="E1186">
            <v>14849771</v>
          </cell>
          <cell r="F1186">
            <v>14849771</v>
          </cell>
          <cell r="G1186">
            <v>5296385733</v>
          </cell>
          <cell r="H1186">
            <v>0</v>
          </cell>
          <cell r="I1186">
            <v>5296385733</v>
          </cell>
          <cell r="J1186">
            <v>0</v>
          </cell>
          <cell r="K1186">
            <v>1</v>
          </cell>
          <cell r="R1186"/>
          <cell r="S1186">
            <v>1909</v>
          </cell>
          <cell r="T1186" t="str">
            <v>190900</v>
          </cell>
          <cell r="U1186">
            <v>4</v>
          </cell>
          <cell r="V1186">
            <v>3</v>
          </cell>
        </row>
        <row r="1187">
          <cell r="A1187">
            <v>190901</v>
          </cell>
          <cell r="B1187">
            <v>190901</v>
          </cell>
          <cell r="C1187" t="str">
            <v>Para servicios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R1187">
            <v>4</v>
          </cell>
          <cell r="S1187">
            <v>190901</v>
          </cell>
          <cell r="T1187">
            <v>190901</v>
          </cell>
          <cell r="U1187">
            <v>6</v>
          </cell>
          <cell r="V1187">
            <v>4</v>
          </cell>
        </row>
        <row r="1188">
          <cell r="A1188">
            <v>190902</v>
          </cell>
          <cell r="B1188">
            <v>190902</v>
          </cell>
          <cell r="C1188" t="str">
            <v>Para bienes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R1188">
            <v>4</v>
          </cell>
          <cell r="S1188">
            <v>190902</v>
          </cell>
          <cell r="T1188">
            <v>190902</v>
          </cell>
          <cell r="U1188">
            <v>6</v>
          </cell>
          <cell r="V1188">
            <v>4</v>
          </cell>
        </row>
        <row r="1189">
          <cell r="A1189">
            <v>190903</v>
          </cell>
          <cell r="B1189">
            <v>190903</v>
          </cell>
          <cell r="C1189" t="str">
            <v>Depósitos judiciales</v>
          </cell>
          <cell r="D1189">
            <v>5296385733</v>
          </cell>
          <cell r="E1189">
            <v>0</v>
          </cell>
          <cell r="F1189">
            <v>0</v>
          </cell>
          <cell r="G1189">
            <v>5296385733</v>
          </cell>
          <cell r="H1189">
            <v>0</v>
          </cell>
          <cell r="I1189">
            <v>5296385733</v>
          </cell>
          <cell r="J1189">
            <v>0</v>
          </cell>
          <cell r="K1189">
            <v>1</v>
          </cell>
          <cell r="R1189">
            <v>4</v>
          </cell>
          <cell r="S1189">
            <v>190903</v>
          </cell>
          <cell r="T1189">
            <v>190903</v>
          </cell>
          <cell r="U1189">
            <v>6</v>
          </cell>
          <cell r="V1189">
            <v>4</v>
          </cell>
        </row>
        <row r="1190">
          <cell r="A1190">
            <v>190904</v>
          </cell>
          <cell r="B1190">
            <v>190904</v>
          </cell>
          <cell r="C1190" t="str">
            <v>Depósitos sobre contratos</v>
          </cell>
          <cell r="D1190">
            <v>0</v>
          </cell>
          <cell r="E1190">
            <v>14849771</v>
          </cell>
          <cell r="F1190">
            <v>14849771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3</v>
          </cell>
          <cell r="R1190">
            <v>4</v>
          </cell>
          <cell r="S1190">
            <v>190904</v>
          </cell>
          <cell r="T1190">
            <v>190904</v>
          </cell>
          <cell r="U1190">
            <v>6</v>
          </cell>
          <cell r="V1190">
            <v>4</v>
          </cell>
        </row>
        <row r="1191">
          <cell r="A1191">
            <v>190905</v>
          </cell>
          <cell r="B1191">
            <v>190905</v>
          </cell>
          <cell r="C1191" t="str">
            <v>Para importaciones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R1191">
            <v>4</v>
          </cell>
          <cell r="S1191">
            <v>190905</v>
          </cell>
          <cell r="T1191">
            <v>190905</v>
          </cell>
          <cell r="U1191">
            <v>6</v>
          </cell>
          <cell r="V1191">
            <v>4</v>
          </cell>
        </row>
        <row r="1192">
          <cell r="A1192">
            <v>190906</v>
          </cell>
          <cell r="B1192">
            <v>190906</v>
          </cell>
          <cell r="C1192" t="str">
            <v>Para inversiones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R1192">
            <v>4</v>
          </cell>
          <cell r="S1192">
            <v>190906</v>
          </cell>
          <cell r="T1192">
            <v>190906</v>
          </cell>
          <cell r="U1192">
            <v>6</v>
          </cell>
          <cell r="V1192">
            <v>4</v>
          </cell>
        </row>
        <row r="1193">
          <cell r="A1193">
            <v>190907</v>
          </cell>
          <cell r="B1193">
            <v>190907</v>
          </cell>
          <cell r="C1193" t="str">
            <v>Depósitos para procesos de titularización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R1193">
            <v>4</v>
          </cell>
          <cell r="S1193">
            <v>190907</v>
          </cell>
          <cell r="T1193">
            <v>190907</v>
          </cell>
          <cell r="U1193">
            <v>6</v>
          </cell>
          <cell r="V1193">
            <v>4</v>
          </cell>
        </row>
        <row r="1194">
          <cell r="A1194">
            <v>190908</v>
          </cell>
          <cell r="B1194">
            <v>190908</v>
          </cell>
          <cell r="C1194" t="str">
            <v>Para seguros al sector exportador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R1194">
            <v>4</v>
          </cell>
          <cell r="S1194">
            <v>190908</v>
          </cell>
          <cell r="T1194">
            <v>190908</v>
          </cell>
          <cell r="U1194">
            <v>6</v>
          </cell>
          <cell r="V1194">
            <v>4</v>
          </cell>
        </row>
        <row r="1195">
          <cell r="A1195">
            <v>190909</v>
          </cell>
          <cell r="B1195">
            <v>190909</v>
          </cell>
          <cell r="C1195" t="str">
            <v>Depósitos por operaciones de banca central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R1195">
            <v>4</v>
          </cell>
          <cell r="S1195">
            <v>190909</v>
          </cell>
          <cell r="T1195">
            <v>190909</v>
          </cell>
          <cell r="U1195">
            <v>6</v>
          </cell>
          <cell r="V1195">
            <v>4</v>
          </cell>
        </row>
        <row r="1196">
          <cell r="A1196">
            <v>190910</v>
          </cell>
          <cell r="B1196">
            <v>190910</v>
          </cell>
          <cell r="C1196" t="str">
            <v>Fondo de contingencias de las entidades estatales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R1196">
            <v>4</v>
          </cell>
          <cell r="S1196">
            <v>190910</v>
          </cell>
          <cell r="T1196">
            <v>190910</v>
          </cell>
          <cell r="U1196">
            <v>6</v>
          </cell>
          <cell r="V1196">
            <v>4</v>
          </cell>
        </row>
        <row r="1197">
          <cell r="A1197">
            <v>190911</v>
          </cell>
          <cell r="B1197">
            <v>190911</v>
          </cell>
          <cell r="C1197" t="str">
            <v>Depósitos en contratos de futuros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R1197">
            <v>4</v>
          </cell>
          <cell r="S1197">
            <v>190911</v>
          </cell>
          <cell r="T1197">
            <v>190911</v>
          </cell>
          <cell r="U1197">
            <v>6</v>
          </cell>
          <cell r="V1197">
            <v>4</v>
          </cell>
        </row>
        <row r="1198">
          <cell r="A1198">
            <v>190990</v>
          </cell>
          <cell r="B1198">
            <v>190990</v>
          </cell>
          <cell r="C1198" t="str">
            <v>Otros depósitos entregados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R1198">
            <v>4</v>
          </cell>
          <cell r="S1198">
            <v>190990</v>
          </cell>
          <cell r="T1198">
            <v>190990</v>
          </cell>
          <cell r="U1198">
            <v>6</v>
          </cell>
          <cell r="V1198">
            <v>4</v>
          </cell>
        </row>
        <row r="1199">
          <cell r="A1199">
            <v>1910</v>
          </cell>
          <cell r="B1199">
            <v>191000</v>
          </cell>
          <cell r="C1199" t="str">
            <v>CARGOS DIFERIDOS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R1199"/>
          <cell r="S1199" t="str">
            <v>1910</v>
          </cell>
          <cell r="T1199">
            <v>191000</v>
          </cell>
          <cell r="U1199">
            <v>4</v>
          </cell>
          <cell r="V1199">
            <v>3</v>
          </cell>
        </row>
        <row r="1200">
          <cell r="A1200">
            <v>191001</v>
          </cell>
          <cell r="B1200">
            <v>191001</v>
          </cell>
          <cell r="C1200" t="str">
            <v>Materiales y suministros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R1200">
            <v>4</v>
          </cell>
          <cell r="S1200">
            <v>191001</v>
          </cell>
          <cell r="T1200">
            <v>191001</v>
          </cell>
          <cell r="U1200">
            <v>6</v>
          </cell>
          <cell r="V1200">
            <v>4</v>
          </cell>
        </row>
        <row r="1201">
          <cell r="A1201">
            <v>191003</v>
          </cell>
          <cell r="B1201">
            <v>191003</v>
          </cell>
          <cell r="C1201" t="str">
            <v>Material quirúrgico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R1201">
            <v>4</v>
          </cell>
          <cell r="S1201">
            <v>191003</v>
          </cell>
          <cell r="T1201">
            <v>191003</v>
          </cell>
          <cell r="U1201">
            <v>6</v>
          </cell>
          <cell r="V1201">
            <v>4</v>
          </cell>
        </row>
        <row r="1202">
          <cell r="A1202">
            <v>191004</v>
          </cell>
          <cell r="B1202">
            <v>191004</v>
          </cell>
          <cell r="C1202" t="str">
            <v>Dotación a trabajadores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R1202">
            <v>4</v>
          </cell>
          <cell r="S1202">
            <v>191004</v>
          </cell>
          <cell r="T1202">
            <v>191004</v>
          </cell>
          <cell r="U1202">
            <v>6</v>
          </cell>
          <cell r="V1202">
            <v>4</v>
          </cell>
        </row>
        <row r="1203">
          <cell r="A1203">
            <v>191021</v>
          </cell>
          <cell r="B1203">
            <v>191021</v>
          </cell>
          <cell r="C1203" t="str">
            <v>Elementos de aseo, lavandería y cafetería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R1203">
            <v>4</v>
          </cell>
          <cell r="S1203">
            <v>191021</v>
          </cell>
          <cell r="T1203">
            <v>191021</v>
          </cell>
          <cell r="U1203">
            <v>6</v>
          </cell>
          <cell r="V1203">
            <v>4</v>
          </cell>
        </row>
        <row r="1204">
          <cell r="A1204">
            <v>191023</v>
          </cell>
          <cell r="B1204">
            <v>191023</v>
          </cell>
          <cell r="C1204" t="str">
            <v>Capacitación, bienestar social y estímulos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R1204">
            <v>4</v>
          </cell>
          <cell r="S1204">
            <v>191023</v>
          </cell>
          <cell r="T1204">
            <v>191023</v>
          </cell>
          <cell r="U1204">
            <v>6</v>
          </cell>
          <cell r="V1204">
            <v>4</v>
          </cell>
        </row>
        <row r="1205">
          <cell r="A1205">
            <v>1920</v>
          </cell>
          <cell r="B1205">
            <v>192000</v>
          </cell>
          <cell r="C1205" t="str">
            <v>BIENES ENTREGADOS A TERCEROS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R1205"/>
          <cell r="S1205" t="str">
            <v>1920</v>
          </cell>
          <cell r="T1205">
            <v>192000</v>
          </cell>
          <cell r="U1205">
            <v>4</v>
          </cell>
          <cell r="V1205">
            <v>3</v>
          </cell>
        </row>
        <row r="1206">
          <cell r="A1206">
            <v>192001</v>
          </cell>
          <cell r="B1206">
            <v>192001</v>
          </cell>
          <cell r="C1206" t="str">
            <v>Bienes muebles entregados en administración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R1206">
            <v>4</v>
          </cell>
          <cell r="S1206">
            <v>192001</v>
          </cell>
          <cell r="T1206">
            <v>192001</v>
          </cell>
          <cell r="U1206">
            <v>6</v>
          </cell>
          <cell r="V1206">
            <v>4</v>
          </cell>
        </row>
        <row r="1207">
          <cell r="A1207">
            <v>1925</v>
          </cell>
          <cell r="B1207">
            <v>192500</v>
          </cell>
          <cell r="C1207" t="str">
            <v>AMORTIZACIÓN ACUMULADA DE BIENES ENTREGADOS A TERCEROS (CR)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R1207"/>
          <cell r="S1207" t="str">
            <v>1925</v>
          </cell>
          <cell r="T1207">
            <v>192500</v>
          </cell>
          <cell r="U1207">
            <v>4</v>
          </cell>
          <cell r="V1207">
            <v>3</v>
          </cell>
        </row>
        <row r="1208">
          <cell r="A1208">
            <v>192501</v>
          </cell>
          <cell r="B1208">
            <v>192501</v>
          </cell>
          <cell r="C1208" t="str">
            <v>Bienes muebles entregados en administración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R1208">
            <v>4</v>
          </cell>
          <cell r="S1208">
            <v>192501</v>
          </cell>
          <cell r="T1208">
            <v>192501</v>
          </cell>
          <cell r="U1208">
            <v>6</v>
          </cell>
          <cell r="V1208">
            <v>4</v>
          </cell>
        </row>
        <row r="1209">
          <cell r="A1209">
            <v>1926</v>
          </cell>
          <cell r="B1209">
            <v>192600</v>
          </cell>
          <cell r="C1209" t="str">
            <v>DERECHOS EN FIDEICOMISO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R1209"/>
          <cell r="S1209">
            <v>1926</v>
          </cell>
          <cell r="T1209" t="str">
            <v>192600</v>
          </cell>
          <cell r="U1209">
            <v>4</v>
          </cell>
          <cell r="V1209">
            <v>3</v>
          </cell>
        </row>
        <row r="1210">
          <cell r="A1210">
            <v>192603</v>
          </cell>
          <cell r="B1210">
            <v>192603</v>
          </cell>
          <cell r="C1210" t="str">
            <v>Fiducia mercantil - Constitución de patrimonio autónomo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R1210">
            <v>4</v>
          </cell>
          <cell r="S1210">
            <v>192603</v>
          </cell>
          <cell r="T1210">
            <v>192603</v>
          </cell>
          <cell r="U1210">
            <v>6</v>
          </cell>
          <cell r="V1210">
            <v>4</v>
          </cell>
        </row>
        <row r="1211">
          <cell r="A1211">
            <v>1951</v>
          </cell>
          <cell r="B1211">
            <v>195100</v>
          </cell>
          <cell r="C1211" t="str">
            <v>PROPIEDADES DE INVERSIÓN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R1211"/>
          <cell r="S1211">
            <v>1951</v>
          </cell>
          <cell r="T1211" t="str">
            <v>195100</v>
          </cell>
          <cell r="U1211">
            <v>4</v>
          </cell>
          <cell r="V1211">
            <v>3</v>
          </cell>
        </row>
        <row r="1212">
          <cell r="A1212">
            <v>195101</v>
          </cell>
          <cell r="B1212">
            <v>195101</v>
          </cell>
          <cell r="C1212" t="str">
            <v>Terrenos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R1212">
            <v>4</v>
          </cell>
          <cell r="S1212">
            <v>195101</v>
          </cell>
          <cell r="T1212">
            <v>195101</v>
          </cell>
          <cell r="U1212">
            <v>6</v>
          </cell>
          <cell r="V1212">
            <v>4</v>
          </cell>
        </row>
        <row r="1213">
          <cell r="A1213">
            <v>195102</v>
          </cell>
          <cell r="B1213">
            <v>195102</v>
          </cell>
          <cell r="C1213" t="str">
            <v>Edificaciones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R1213">
            <v>4</v>
          </cell>
          <cell r="S1213">
            <v>195102</v>
          </cell>
          <cell r="T1213">
            <v>195102</v>
          </cell>
          <cell r="U1213">
            <v>6</v>
          </cell>
          <cell r="V1213">
            <v>4</v>
          </cell>
        </row>
        <row r="1214">
          <cell r="A1214">
            <v>1952</v>
          </cell>
          <cell r="B1214">
            <v>195200</v>
          </cell>
          <cell r="C1214" t="str">
            <v>DEPRECIACIÓN ACUMULADA DE PROPIEDADES DE INVERSIÓN (CR)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R1214"/>
          <cell r="S1214">
            <v>1952</v>
          </cell>
          <cell r="T1214" t="str">
            <v>195200</v>
          </cell>
          <cell r="U1214">
            <v>4</v>
          </cell>
          <cell r="V1214">
            <v>3</v>
          </cell>
        </row>
        <row r="1215">
          <cell r="A1215">
            <v>195201</v>
          </cell>
          <cell r="B1215">
            <v>195201</v>
          </cell>
          <cell r="C1215" t="str">
            <v>Edificaciones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R1215">
            <v>4</v>
          </cell>
          <cell r="S1215">
            <v>195201</v>
          </cell>
          <cell r="T1215">
            <v>195201</v>
          </cell>
          <cell r="U1215">
            <v>6</v>
          </cell>
          <cell r="V1215">
            <v>4</v>
          </cell>
        </row>
        <row r="1216">
          <cell r="A1216">
            <v>1953</v>
          </cell>
          <cell r="B1216">
            <v>195300</v>
          </cell>
          <cell r="C1216" t="str">
            <v>DETERIORO ACUMULADO DE PROPIEDADES DE INVERSIÓN (CR)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R1216"/>
          <cell r="S1216">
            <v>1953</v>
          </cell>
          <cell r="T1216" t="str">
            <v>195300</v>
          </cell>
          <cell r="U1216">
            <v>4</v>
          </cell>
          <cell r="V1216">
            <v>3</v>
          </cell>
        </row>
        <row r="1217">
          <cell r="A1217">
            <v>195301</v>
          </cell>
          <cell r="B1217">
            <v>195301</v>
          </cell>
          <cell r="C1217" t="str">
            <v>Terrenos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R1217">
            <v>4</v>
          </cell>
          <cell r="S1217">
            <v>195301</v>
          </cell>
          <cell r="T1217">
            <v>195301</v>
          </cell>
          <cell r="U1217">
            <v>6</v>
          </cell>
          <cell r="V1217">
            <v>4</v>
          </cell>
        </row>
        <row r="1218">
          <cell r="A1218">
            <v>195302</v>
          </cell>
          <cell r="B1218">
            <v>195302</v>
          </cell>
          <cell r="C1218" t="str">
            <v>Edificaciones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R1218">
            <v>4</v>
          </cell>
          <cell r="S1218">
            <v>195302</v>
          </cell>
          <cell r="T1218">
            <v>195302</v>
          </cell>
          <cell r="U1218">
            <v>6</v>
          </cell>
          <cell r="V1218">
            <v>4</v>
          </cell>
        </row>
        <row r="1219">
          <cell r="A1219">
            <v>1970</v>
          </cell>
          <cell r="B1219">
            <v>197000</v>
          </cell>
          <cell r="C1219" t="str">
            <v>ACTIVOS INTANGIBLES</v>
          </cell>
          <cell r="D1219">
            <v>1041203016.5</v>
          </cell>
          <cell r="E1219">
            <v>0</v>
          </cell>
          <cell r="F1219">
            <v>0</v>
          </cell>
          <cell r="G1219">
            <v>1041203016.5</v>
          </cell>
          <cell r="H1219">
            <v>0</v>
          </cell>
          <cell r="I1219">
            <v>1041203016.5</v>
          </cell>
          <cell r="J1219">
            <v>0</v>
          </cell>
          <cell r="K1219">
            <v>1</v>
          </cell>
          <cell r="R1219"/>
          <cell r="S1219">
            <v>1970</v>
          </cell>
          <cell r="T1219" t="str">
            <v>197000</v>
          </cell>
          <cell r="U1219">
            <v>4</v>
          </cell>
          <cell r="V1219">
            <v>3</v>
          </cell>
        </row>
        <row r="1220">
          <cell r="A1220">
            <v>197002</v>
          </cell>
          <cell r="B1220">
            <v>197002</v>
          </cell>
          <cell r="C1220" t="str">
            <v>Marcas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R1220">
            <v>4</v>
          </cell>
          <cell r="S1220">
            <v>197002</v>
          </cell>
          <cell r="T1220">
            <v>197002</v>
          </cell>
          <cell r="U1220">
            <v>6</v>
          </cell>
          <cell r="V1220">
            <v>4</v>
          </cell>
        </row>
        <row r="1221">
          <cell r="A1221">
            <v>197003</v>
          </cell>
          <cell r="B1221">
            <v>197003</v>
          </cell>
          <cell r="C1221" t="str">
            <v>Patentes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R1221">
            <v>4</v>
          </cell>
          <cell r="S1221">
            <v>197003</v>
          </cell>
          <cell r="T1221">
            <v>197003</v>
          </cell>
          <cell r="U1221">
            <v>6</v>
          </cell>
          <cell r="V1221">
            <v>4</v>
          </cell>
        </row>
        <row r="1222">
          <cell r="A1222">
            <v>197004</v>
          </cell>
          <cell r="B1222">
            <v>197004</v>
          </cell>
          <cell r="C1222" t="str">
            <v>Concesiones y franquicias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R1222">
            <v>4</v>
          </cell>
          <cell r="S1222">
            <v>197004</v>
          </cell>
          <cell r="T1222">
            <v>197004</v>
          </cell>
          <cell r="U1222">
            <v>6</v>
          </cell>
          <cell r="V1222">
            <v>4</v>
          </cell>
        </row>
        <row r="1223">
          <cell r="A1223">
            <v>197005</v>
          </cell>
          <cell r="B1223">
            <v>197005</v>
          </cell>
          <cell r="C1223" t="str">
            <v>Derechos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R1223">
            <v>4</v>
          </cell>
          <cell r="S1223">
            <v>197005</v>
          </cell>
          <cell r="T1223">
            <v>197005</v>
          </cell>
          <cell r="U1223">
            <v>6</v>
          </cell>
          <cell r="V1223">
            <v>4</v>
          </cell>
        </row>
        <row r="1224">
          <cell r="A1224">
            <v>197007</v>
          </cell>
          <cell r="B1224">
            <v>197007</v>
          </cell>
          <cell r="C1224" t="str">
            <v>Licencias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R1224">
            <v>4</v>
          </cell>
          <cell r="S1224">
            <v>197007</v>
          </cell>
          <cell r="T1224">
            <v>197007</v>
          </cell>
          <cell r="U1224">
            <v>6</v>
          </cell>
          <cell r="V1224">
            <v>4</v>
          </cell>
        </row>
        <row r="1225">
          <cell r="A1225">
            <v>197008</v>
          </cell>
          <cell r="B1225">
            <v>197008</v>
          </cell>
          <cell r="C1225" t="str">
            <v>Softwares</v>
          </cell>
          <cell r="D1225">
            <v>1041203016.5</v>
          </cell>
          <cell r="E1225">
            <v>0</v>
          </cell>
          <cell r="F1225">
            <v>0</v>
          </cell>
          <cell r="G1225">
            <v>1041203016.5</v>
          </cell>
          <cell r="H1225">
            <v>0</v>
          </cell>
          <cell r="I1225">
            <v>1041203016.5</v>
          </cell>
          <cell r="J1225">
            <v>0</v>
          </cell>
          <cell r="K1225">
            <v>1</v>
          </cell>
          <cell r="R1225">
            <v>4</v>
          </cell>
          <cell r="S1225">
            <v>197008</v>
          </cell>
          <cell r="T1225">
            <v>197008</v>
          </cell>
          <cell r="U1225">
            <v>6</v>
          </cell>
          <cell r="V1225">
            <v>4</v>
          </cell>
        </row>
        <row r="1226">
          <cell r="A1226">
            <v>197010</v>
          </cell>
          <cell r="B1226">
            <v>197010</v>
          </cell>
          <cell r="C1226" t="str">
            <v>Activos intangibles en fase de desarrollo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R1226">
            <v>4</v>
          </cell>
          <cell r="S1226">
            <v>197010</v>
          </cell>
          <cell r="T1226">
            <v>197010</v>
          </cell>
          <cell r="U1226">
            <v>6</v>
          </cell>
          <cell r="V1226">
            <v>4</v>
          </cell>
        </row>
        <row r="1227">
          <cell r="A1227">
            <v>197012</v>
          </cell>
          <cell r="B1227">
            <v>197012</v>
          </cell>
          <cell r="C1227" t="str">
            <v>Activos intangibles en concesión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R1227">
            <v>4</v>
          </cell>
          <cell r="S1227">
            <v>197012</v>
          </cell>
          <cell r="T1227">
            <v>197012</v>
          </cell>
          <cell r="U1227">
            <v>6</v>
          </cell>
          <cell r="V1227">
            <v>4</v>
          </cell>
        </row>
        <row r="1228">
          <cell r="A1228">
            <v>197090</v>
          </cell>
          <cell r="B1228">
            <v>197090</v>
          </cell>
          <cell r="C1228" t="str">
            <v>Otros activos intangibles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R1228">
            <v>4</v>
          </cell>
          <cell r="S1228">
            <v>197090</v>
          </cell>
          <cell r="T1228">
            <v>197090</v>
          </cell>
          <cell r="U1228">
            <v>6</v>
          </cell>
          <cell r="V1228">
            <v>4</v>
          </cell>
        </row>
        <row r="1229">
          <cell r="A1229">
            <v>1975</v>
          </cell>
          <cell r="B1229">
            <v>197500</v>
          </cell>
          <cell r="C1229" t="str">
            <v>AMORTIZACIÓN ACUMULADA DE ACTIVOS INTANGIBLES (CR)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R1229"/>
          <cell r="S1229">
            <v>1975</v>
          </cell>
          <cell r="T1229" t="str">
            <v>197500</v>
          </cell>
          <cell r="U1229">
            <v>4</v>
          </cell>
          <cell r="V1229">
            <v>3</v>
          </cell>
        </row>
        <row r="1230">
          <cell r="A1230">
            <v>197502</v>
          </cell>
          <cell r="B1230">
            <v>197502</v>
          </cell>
          <cell r="C1230" t="str">
            <v>Marcas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R1230">
            <v>4</v>
          </cell>
          <cell r="S1230">
            <v>197502</v>
          </cell>
          <cell r="T1230">
            <v>197502</v>
          </cell>
          <cell r="U1230">
            <v>6</v>
          </cell>
          <cell r="V1230">
            <v>4</v>
          </cell>
        </row>
        <row r="1231">
          <cell r="A1231">
            <v>197503</v>
          </cell>
          <cell r="B1231">
            <v>197503</v>
          </cell>
          <cell r="C1231" t="str">
            <v>Patentes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R1231">
            <v>4</v>
          </cell>
          <cell r="S1231">
            <v>197503</v>
          </cell>
          <cell r="T1231">
            <v>197503</v>
          </cell>
          <cell r="U1231">
            <v>6</v>
          </cell>
          <cell r="V1231">
            <v>4</v>
          </cell>
        </row>
        <row r="1232">
          <cell r="A1232">
            <v>197504</v>
          </cell>
          <cell r="B1232">
            <v>197504</v>
          </cell>
          <cell r="C1232" t="str">
            <v>Concesiones y franquicias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R1232">
            <v>4</v>
          </cell>
          <cell r="S1232">
            <v>197504</v>
          </cell>
          <cell r="T1232">
            <v>197504</v>
          </cell>
          <cell r="U1232">
            <v>6</v>
          </cell>
          <cell r="V1232">
            <v>4</v>
          </cell>
        </row>
        <row r="1233">
          <cell r="A1233">
            <v>197505</v>
          </cell>
          <cell r="B1233">
            <v>197505</v>
          </cell>
          <cell r="C1233" t="str">
            <v>Derechos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R1233">
            <v>4</v>
          </cell>
          <cell r="S1233">
            <v>197505</v>
          </cell>
          <cell r="T1233">
            <v>197505</v>
          </cell>
          <cell r="U1233">
            <v>6</v>
          </cell>
          <cell r="V1233">
            <v>4</v>
          </cell>
        </row>
        <row r="1234">
          <cell r="A1234">
            <v>197507</v>
          </cell>
          <cell r="B1234">
            <v>197507</v>
          </cell>
          <cell r="C1234" t="str">
            <v>Licencias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R1234">
            <v>4</v>
          </cell>
          <cell r="S1234">
            <v>197507</v>
          </cell>
          <cell r="T1234">
            <v>197507</v>
          </cell>
          <cell r="U1234">
            <v>6</v>
          </cell>
          <cell r="V1234">
            <v>4</v>
          </cell>
        </row>
        <row r="1235">
          <cell r="A1235">
            <v>197508</v>
          </cell>
          <cell r="B1235">
            <v>197508</v>
          </cell>
          <cell r="C1235" t="str">
            <v>Softwares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R1235">
            <v>4</v>
          </cell>
          <cell r="S1235">
            <v>197508</v>
          </cell>
          <cell r="T1235">
            <v>197508</v>
          </cell>
          <cell r="U1235">
            <v>6</v>
          </cell>
          <cell r="V1235">
            <v>4</v>
          </cell>
        </row>
        <row r="1236">
          <cell r="A1236">
            <v>197511</v>
          </cell>
          <cell r="B1236">
            <v>197511</v>
          </cell>
          <cell r="C1236" t="str">
            <v>Activos intangibles en concesión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R1236">
            <v>4</v>
          </cell>
          <cell r="S1236">
            <v>197511</v>
          </cell>
          <cell r="T1236">
            <v>197511</v>
          </cell>
          <cell r="U1236">
            <v>6</v>
          </cell>
          <cell r="V1236">
            <v>4</v>
          </cell>
        </row>
        <row r="1237">
          <cell r="A1237">
            <v>197590</v>
          </cell>
          <cell r="B1237">
            <v>197590</v>
          </cell>
          <cell r="C1237" t="str">
            <v>Otros activos intangibles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R1237">
            <v>4</v>
          </cell>
          <cell r="S1237">
            <v>197590</v>
          </cell>
          <cell r="T1237">
            <v>197590</v>
          </cell>
          <cell r="U1237">
            <v>6</v>
          </cell>
          <cell r="V1237">
            <v>4</v>
          </cell>
        </row>
        <row r="1238">
          <cell r="A1238">
            <v>1976</v>
          </cell>
          <cell r="B1238">
            <v>197600</v>
          </cell>
          <cell r="C1238" t="str">
            <v>DETERIORO ACUMULADO DE ACTIVOS INTANGIBLES (CR)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R1238"/>
          <cell r="S1238">
            <v>1976</v>
          </cell>
          <cell r="T1238" t="str">
            <v>197600</v>
          </cell>
          <cell r="U1238">
            <v>4</v>
          </cell>
          <cell r="V1238">
            <v>3</v>
          </cell>
        </row>
        <row r="1239">
          <cell r="A1239">
            <v>197602</v>
          </cell>
          <cell r="B1239">
            <v>197602</v>
          </cell>
          <cell r="C1239" t="str">
            <v>Marcas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R1239">
            <v>4</v>
          </cell>
          <cell r="S1239">
            <v>197602</v>
          </cell>
          <cell r="T1239">
            <v>197602</v>
          </cell>
          <cell r="U1239">
            <v>6</v>
          </cell>
          <cell r="V1239">
            <v>4</v>
          </cell>
        </row>
        <row r="1240">
          <cell r="A1240">
            <v>197603</v>
          </cell>
          <cell r="B1240">
            <v>197603</v>
          </cell>
          <cell r="C1240" t="str">
            <v>Patentes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R1240">
            <v>4</v>
          </cell>
          <cell r="S1240">
            <v>197603</v>
          </cell>
          <cell r="T1240">
            <v>197603</v>
          </cell>
          <cell r="U1240">
            <v>6</v>
          </cell>
          <cell r="V1240">
            <v>4</v>
          </cell>
        </row>
        <row r="1241">
          <cell r="A1241">
            <v>197604</v>
          </cell>
          <cell r="B1241">
            <v>197604</v>
          </cell>
          <cell r="C1241" t="str">
            <v>Concesiones y franquicias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R1241">
            <v>4</v>
          </cell>
          <cell r="S1241">
            <v>197604</v>
          </cell>
          <cell r="T1241">
            <v>197604</v>
          </cell>
          <cell r="U1241">
            <v>6</v>
          </cell>
          <cell r="V1241">
            <v>4</v>
          </cell>
        </row>
        <row r="1242">
          <cell r="A1242">
            <v>197605</v>
          </cell>
          <cell r="B1242">
            <v>197605</v>
          </cell>
          <cell r="C1242" t="str">
            <v>Derechos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R1242">
            <v>4</v>
          </cell>
          <cell r="S1242">
            <v>197605</v>
          </cell>
          <cell r="T1242">
            <v>197605</v>
          </cell>
          <cell r="U1242">
            <v>6</v>
          </cell>
          <cell r="V1242">
            <v>4</v>
          </cell>
        </row>
        <row r="1243">
          <cell r="A1243">
            <v>197606</v>
          </cell>
          <cell r="B1243">
            <v>197606</v>
          </cell>
          <cell r="C1243" t="str">
            <v>Licencias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R1243">
            <v>4</v>
          </cell>
          <cell r="S1243">
            <v>197606</v>
          </cell>
          <cell r="T1243">
            <v>197606</v>
          </cell>
          <cell r="U1243">
            <v>6</v>
          </cell>
          <cell r="V1243">
            <v>4</v>
          </cell>
        </row>
        <row r="1244">
          <cell r="A1244">
            <v>197607</v>
          </cell>
          <cell r="B1244">
            <v>197607</v>
          </cell>
          <cell r="C1244" t="str">
            <v>Softwares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R1244">
            <v>4</v>
          </cell>
          <cell r="S1244">
            <v>197607</v>
          </cell>
          <cell r="T1244">
            <v>197607</v>
          </cell>
          <cell r="U1244">
            <v>6</v>
          </cell>
          <cell r="V1244">
            <v>4</v>
          </cell>
        </row>
        <row r="1245">
          <cell r="A1245">
            <v>197609</v>
          </cell>
          <cell r="B1245">
            <v>197609</v>
          </cell>
          <cell r="C1245" t="str">
            <v>Activos intangibles en fase de desarrollo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R1245">
            <v>4</v>
          </cell>
          <cell r="S1245">
            <v>197609</v>
          </cell>
          <cell r="T1245">
            <v>197609</v>
          </cell>
          <cell r="U1245">
            <v>6</v>
          </cell>
          <cell r="V1245">
            <v>4</v>
          </cell>
        </row>
        <row r="1246">
          <cell r="A1246">
            <v>197611</v>
          </cell>
          <cell r="B1246">
            <v>197611</v>
          </cell>
          <cell r="C1246" t="str">
            <v>Activos intangibles en concesión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R1246">
            <v>4</v>
          </cell>
          <cell r="S1246">
            <v>197611</v>
          </cell>
          <cell r="T1246">
            <v>197611</v>
          </cell>
          <cell r="U1246">
            <v>6</v>
          </cell>
          <cell r="V1246">
            <v>4</v>
          </cell>
        </row>
        <row r="1247">
          <cell r="A1247">
            <v>197690</v>
          </cell>
          <cell r="B1247">
            <v>197690</v>
          </cell>
          <cell r="C1247" t="str">
            <v>Otros activos intangibles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R1247">
            <v>4</v>
          </cell>
          <cell r="S1247">
            <v>197690</v>
          </cell>
          <cell r="T1247">
            <v>197690</v>
          </cell>
          <cell r="U1247">
            <v>6</v>
          </cell>
          <cell r="V1247">
            <v>4</v>
          </cell>
        </row>
        <row r="1248">
          <cell r="A1248">
            <v>1980</v>
          </cell>
          <cell r="B1248">
            <v>198000</v>
          </cell>
          <cell r="C1248" t="str">
            <v>ACTIVOS BIOLÓGICOS A VALOR DE MERCADO (VALOR RAZONABLE) MENOS COSTOS DE DISPOSICIÓN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R1248"/>
          <cell r="S1248">
            <v>1980</v>
          </cell>
          <cell r="T1248" t="str">
            <v>198000</v>
          </cell>
          <cell r="U1248">
            <v>4</v>
          </cell>
          <cell r="V1248">
            <v>3</v>
          </cell>
        </row>
        <row r="1249">
          <cell r="A1249">
            <v>198001</v>
          </cell>
          <cell r="B1249">
            <v>198001</v>
          </cell>
          <cell r="C1249" t="str">
            <v>Maduros para consumo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R1249">
            <v>4</v>
          </cell>
          <cell r="S1249">
            <v>198001</v>
          </cell>
          <cell r="T1249">
            <v>198001</v>
          </cell>
          <cell r="U1249">
            <v>6</v>
          </cell>
          <cell r="V1249">
            <v>4</v>
          </cell>
        </row>
        <row r="1250">
          <cell r="A1250">
            <v>198002</v>
          </cell>
          <cell r="B1250">
            <v>198002</v>
          </cell>
          <cell r="C1250" t="str">
            <v>Por madurar para consumo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R1250">
            <v>4</v>
          </cell>
          <cell r="S1250">
            <v>198002</v>
          </cell>
          <cell r="T1250">
            <v>198002</v>
          </cell>
          <cell r="U1250">
            <v>6</v>
          </cell>
          <cell r="V1250">
            <v>4</v>
          </cell>
        </row>
        <row r="1251">
          <cell r="A1251">
            <v>198003</v>
          </cell>
          <cell r="B1251">
            <v>198003</v>
          </cell>
          <cell r="C1251" t="str">
            <v>Maduros para producir frutos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R1251">
            <v>4</v>
          </cell>
          <cell r="S1251">
            <v>198003</v>
          </cell>
          <cell r="T1251">
            <v>198003</v>
          </cell>
          <cell r="U1251">
            <v>6</v>
          </cell>
          <cell r="V1251">
            <v>4</v>
          </cell>
        </row>
        <row r="1252">
          <cell r="A1252">
            <v>198004</v>
          </cell>
          <cell r="B1252">
            <v>198004</v>
          </cell>
          <cell r="C1252" t="str">
            <v>Por madurar para producir frutos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R1252">
            <v>4</v>
          </cell>
          <cell r="S1252">
            <v>198004</v>
          </cell>
          <cell r="T1252">
            <v>198004</v>
          </cell>
          <cell r="U1252">
            <v>6</v>
          </cell>
          <cell r="V1252">
            <v>4</v>
          </cell>
        </row>
        <row r="1253">
          <cell r="A1253">
            <v>1981</v>
          </cell>
          <cell r="B1253">
            <v>198100</v>
          </cell>
          <cell r="C1253" t="str">
            <v>ACTIVOS BIOLÓGICOS A COSTO DE REPOSICIÓN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R1253"/>
          <cell r="S1253">
            <v>1981</v>
          </cell>
          <cell r="T1253" t="str">
            <v>198100</v>
          </cell>
          <cell r="U1253">
            <v>4</v>
          </cell>
          <cell r="V1253">
            <v>3</v>
          </cell>
        </row>
        <row r="1254">
          <cell r="A1254">
            <v>198101</v>
          </cell>
          <cell r="B1254">
            <v>198101</v>
          </cell>
          <cell r="C1254" t="str">
            <v>Maduros para consumo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R1254">
            <v>4</v>
          </cell>
          <cell r="S1254">
            <v>198101</v>
          </cell>
          <cell r="T1254">
            <v>198101</v>
          </cell>
          <cell r="U1254">
            <v>6</v>
          </cell>
          <cell r="V1254">
            <v>4</v>
          </cell>
        </row>
        <row r="1255">
          <cell r="A1255">
            <v>198102</v>
          </cell>
          <cell r="B1255">
            <v>198102</v>
          </cell>
          <cell r="C1255" t="str">
            <v>Por madurar para consumo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R1255">
            <v>4</v>
          </cell>
          <cell r="S1255">
            <v>198102</v>
          </cell>
          <cell r="T1255">
            <v>198102</v>
          </cell>
          <cell r="U1255">
            <v>6</v>
          </cell>
          <cell r="V1255">
            <v>4</v>
          </cell>
        </row>
        <row r="1256">
          <cell r="A1256">
            <v>198103</v>
          </cell>
          <cell r="B1256">
            <v>198103</v>
          </cell>
          <cell r="C1256" t="str">
            <v>Maduros para producir frutos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R1256">
            <v>4</v>
          </cell>
          <cell r="S1256">
            <v>198103</v>
          </cell>
          <cell r="T1256">
            <v>198103</v>
          </cell>
          <cell r="U1256">
            <v>6</v>
          </cell>
          <cell r="V1256">
            <v>4</v>
          </cell>
        </row>
        <row r="1257">
          <cell r="A1257">
            <v>198104</v>
          </cell>
          <cell r="B1257">
            <v>198104</v>
          </cell>
          <cell r="C1257" t="str">
            <v>Por madurar para producir frutos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R1257">
            <v>4</v>
          </cell>
          <cell r="S1257">
            <v>198104</v>
          </cell>
          <cell r="T1257">
            <v>198104</v>
          </cell>
          <cell r="U1257">
            <v>6</v>
          </cell>
          <cell r="V1257">
            <v>4</v>
          </cell>
        </row>
        <row r="1258">
          <cell r="A1258">
            <v>1982</v>
          </cell>
          <cell r="B1258">
            <v>198200</v>
          </cell>
          <cell r="C1258" t="str">
            <v>ACTIVOS BIOLÓGICOS AL COSTO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R1258"/>
          <cell r="S1258">
            <v>1982</v>
          </cell>
          <cell r="T1258" t="str">
            <v>198200</v>
          </cell>
          <cell r="U1258">
            <v>4</v>
          </cell>
          <cell r="V1258">
            <v>3</v>
          </cell>
        </row>
        <row r="1259">
          <cell r="A1259">
            <v>198201</v>
          </cell>
          <cell r="B1259">
            <v>198201</v>
          </cell>
          <cell r="C1259" t="str">
            <v>Maduros para consumo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R1259">
            <v>4</v>
          </cell>
          <cell r="S1259">
            <v>198201</v>
          </cell>
          <cell r="T1259">
            <v>198201</v>
          </cell>
          <cell r="U1259">
            <v>6</v>
          </cell>
          <cell r="V1259">
            <v>4</v>
          </cell>
        </row>
        <row r="1260">
          <cell r="A1260">
            <v>198202</v>
          </cell>
          <cell r="B1260">
            <v>198202</v>
          </cell>
          <cell r="C1260" t="str">
            <v>Por madurar para consumo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R1260">
            <v>4</v>
          </cell>
          <cell r="S1260">
            <v>198202</v>
          </cell>
          <cell r="T1260">
            <v>198202</v>
          </cell>
          <cell r="U1260">
            <v>6</v>
          </cell>
          <cell r="V1260">
            <v>4</v>
          </cell>
        </row>
        <row r="1261">
          <cell r="A1261">
            <v>198203</v>
          </cell>
          <cell r="B1261">
            <v>198203</v>
          </cell>
          <cell r="C1261" t="str">
            <v>Maduros para producir frutos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R1261">
            <v>4</v>
          </cell>
          <cell r="S1261">
            <v>198203</v>
          </cell>
          <cell r="T1261">
            <v>198203</v>
          </cell>
          <cell r="U1261">
            <v>6</v>
          </cell>
          <cell r="V1261">
            <v>4</v>
          </cell>
        </row>
        <row r="1262">
          <cell r="A1262">
            <v>198204</v>
          </cell>
          <cell r="B1262">
            <v>198204</v>
          </cell>
          <cell r="C1262" t="str">
            <v>Por madurar para producir frutos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R1262">
            <v>4</v>
          </cell>
          <cell r="S1262">
            <v>198204</v>
          </cell>
          <cell r="T1262">
            <v>198204</v>
          </cell>
          <cell r="U1262">
            <v>6</v>
          </cell>
          <cell r="V1262">
            <v>4</v>
          </cell>
        </row>
        <row r="1263">
          <cell r="A1263">
            <v>1983</v>
          </cell>
          <cell r="B1263">
            <v>198300</v>
          </cell>
          <cell r="C1263" t="str">
            <v>AMORTIZACIÓN ACUMULADA DE ACTIVOS BIOLÓGICOS AL COSTO (CR)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R1263"/>
          <cell r="S1263">
            <v>1983</v>
          </cell>
          <cell r="T1263" t="str">
            <v>198300</v>
          </cell>
          <cell r="U1263">
            <v>4</v>
          </cell>
          <cell r="V1263">
            <v>3</v>
          </cell>
        </row>
        <row r="1264">
          <cell r="A1264">
            <v>198301</v>
          </cell>
          <cell r="B1264">
            <v>198301</v>
          </cell>
          <cell r="C1264" t="str">
            <v>Maduros para consumo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R1264">
            <v>4</v>
          </cell>
          <cell r="S1264">
            <v>198301</v>
          </cell>
          <cell r="T1264">
            <v>198301</v>
          </cell>
          <cell r="U1264">
            <v>6</v>
          </cell>
          <cell r="V1264">
            <v>4</v>
          </cell>
        </row>
        <row r="1265">
          <cell r="A1265">
            <v>198302</v>
          </cell>
          <cell r="B1265">
            <v>198302</v>
          </cell>
          <cell r="C1265" t="str">
            <v>Por madurar para consumo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R1265">
            <v>4</v>
          </cell>
          <cell r="S1265">
            <v>198302</v>
          </cell>
          <cell r="T1265">
            <v>198302</v>
          </cell>
          <cell r="U1265">
            <v>6</v>
          </cell>
          <cell r="V1265">
            <v>4</v>
          </cell>
        </row>
        <row r="1266">
          <cell r="A1266">
            <v>198303</v>
          </cell>
          <cell r="B1266">
            <v>198303</v>
          </cell>
          <cell r="C1266" t="str">
            <v>Maduros para producir frutos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R1266">
            <v>4</v>
          </cell>
          <cell r="S1266">
            <v>198303</v>
          </cell>
          <cell r="T1266">
            <v>198303</v>
          </cell>
          <cell r="U1266">
            <v>6</v>
          </cell>
          <cell r="V1266">
            <v>4</v>
          </cell>
        </row>
        <row r="1267">
          <cell r="A1267">
            <v>198304</v>
          </cell>
          <cell r="B1267">
            <v>198304</v>
          </cell>
          <cell r="C1267" t="str">
            <v>Por madurar para producir frutos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R1267">
            <v>4</v>
          </cell>
          <cell r="S1267">
            <v>198304</v>
          </cell>
          <cell r="T1267">
            <v>198304</v>
          </cell>
          <cell r="U1267">
            <v>6</v>
          </cell>
          <cell r="V1267">
            <v>4</v>
          </cell>
        </row>
        <row r="1268">
          <cell r="A1268">
            <v>1984</v>
          </cell>
          <cell r="B1268">
            <v>198400</v>
          </cell>
          <cell r="C1268" t="str">
            <v>DETERIORO ACUMULADO DE ACTIVOS BIOLÓGICOS AL COSTO (CR)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R1268"/>
          <cell r="S1268">
            <v>1984</v>
          </cell>
          <cell r="T1268" t="str">
            <v>198400</v>
          </cell>
          <cell r="U1268">
            <v>4</v>
          </cell>
          <cell r="V1268">
            <v>3</v>
          </cell>
        </row>
        <row r="1269">
          <cell r="A1269">
            <v>198401</v>
          </cell>
          <cell r="B1269">
            <v>198401</v>
          </cell>
          <cell r="C1269" t="str">
            <v>Maduros para consumo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R1269">
            <v>4</v>
          </cell>
          <cell r="S1269">
            <v>198401</v>
          </cell>
          <cell r="T1269">
            <v>198401</v>
          </cell>
          <cell r="U1269">
            <v>6</v>
          </cell>
          <cell r="V1269">
            <v>4</v>
          </cell>
        </row>
        <row r="1270">
          <cell r="A1270">
            <v>198402</v>
          </cell>
          <cell r="B1270">
            <v>198402</v>
          </cell>
          <cell r="C1270" t="str">
            <v>Por madurar para consumo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R1270">
            <v>4</v>
          </cell>
          <cell r="S1270">
            <v>198402</v>
          </cell>
          <cell r="T1270">
            <v>198402</v>
          </cell>
          <cell r="U1270">
            <v>6</v>
          </cell>
          <cell r="V1270">
            <v>4</v>
          </cell>
        </row>
        <row r="1271">
          <cell r="A1271">
            <v>198403</v>
          </cell>
          <cell r="B1271">
            <v>198403</v>
          </cell>
          <cell r="C1271" t="str">
            <v>Maduros para producir frutos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R1271">
            <v>4</v>
          </cell>
          <cell r="S1271">
            <v>198403</v>
          </cell>
          <cell r="T1271">
            <v>198403</v>
          </cell>
          <cell r="U1271">
            <v>6</v>
          </cell>
          <cell r="V1271">
            <v>4</v>
          </cell>
        </row>
        <row r="1272">
          <cell r="A1272">
            <v>198404</v>
          </cell>
          <cell r="B1272">
            <v>198404</v>
          </cell>
          <cell r="C1272" t="str">
            <v>Por madurar para producir frutos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R1272">
            <v>4</v>
          </cell>
          <cell r="S1272">
            <v>198404</v>
          </cell>
          <cell r="T1272">
            <v>198404</v>
          </cell>
          <cell r="U1272">
            <v>6</v>
          </cell>
          <cell r="V1272">
            <v>4</v>
          </cell>
        </row>
        <row r="1273">
          <cell r="A1273">
            <v>1985</v>
          </cell>
          <cell r="B1273">
            <v>198500</v>
          </cell>
          <cell r="C1273" t="str">
            <v>ACTIVOS POR IMPUESTOS DIFERIDOS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R1273"/>
          <cell r="S1273">
            <v>1985</v>
          </cell>
          <cell r="T1273" t="str">
            <v>198500</v>
          </cell>
          <cell r="U1273">
            <v>4</v>
          </cell>
          <cell r="V1273">
            <v>3</v>
          </cell>
        </row>
        <row r="1274">
          <cell r="A1274">
            <v>198501</v>
          </cell>
          <cell r="B1274">
            <v>198501</v>
          </cell>
          <cell r="C1274" t="str">
            <v>Efectivo y equivalentes al efectivo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R1274">
            <v>4</v>
          </cell>
          <cell r="S1274">
            <v>198501</v>
          </cell>
          <cell r="T1274">
            <v>198501</v>
          </cell>
          <cell r="U1274">
            <v>6</v>
          </cell>
          <cell r="V1274">
            <v>4</v>
          </cell>
        </row>
        <row r="1275">
          <cell r="A1275">
            <v>198502</v>
          </cell>
          <cell r="B1275">
            <v>198502</v>
          </cell>
          <cell r="C1275" t="str">
            <v>Inversiones e instrumentos derivados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R1275">
            <v>4</v>
          </cell>
          <cell r="S1275">
            <v>198502</v>
          </cell>
          <cell r="T1275">
            <v>198502</v>
          </cell>
          <cell r="U1275">
            <v>6</v>
          </cell>
          <cell r="V1275">
            <v>4</v>
          </cell>
        </row>
        <row r="1276">
          <cell r="A1276">
            <v>198503</v>
          </cell>
          <cell r="B1276">
            <v>198503</v>
          </cell>
          <cell r="C1276" t="str">
            <v>Cuentas por cobrar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R1276">
            <v>4</v>
          </cell>
          <cell r="S1276">
            <v>198503</v>
          </cell>
          <cell r="T1276">
            <v>198503</v>
          </cell>
          <cell r="U1276">
            <v>6</v>
          </cell>
          <cell r="V1276">
            <v>4</v>
          </cell>
        </row>
        <row r="1277">
          <cell r="A1277">
            <v>198504</v>
          </cell>
          <cell r="B1277">
            <v>198504</v>
          </cell>
          <cell r="C1277" t="str">
            <v>Préstamos por cobrar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R1277">
            <v>4</v>
          </cell>
          <cell r="S1277">
            <v>198504</v>
          </cell>
          <cell r="T1277">
            <v>198504</v>
          </cell>
          <cell r="U1277">
            <v>6</v>
          </cell>
          <cell r="V1277">
            <v>4</v>
          </cell>
        </row>
        <row r="1278">
          <cell r="A1278">
            <v>198505</v>
          </cell>
          <cell r="B1278">
            <v>198505</v>
          </cell>
          <cell r="C1278" t="str">
            <v>Inventarios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R1278">
            <v>4</v>
          </cell>
          <cell r="S1278">
            <v>198505</v>
          </cell>
          <cell r="T1278">
            <v>198505</v>
          </cell>
          <cell r="U1278">
            <v>6</v>
          </cell>
          <cell r="V1278">
            <v>4</v>
          </cell>
        </row>
        <row r="1279">
          <cell r="A1279">
            <v>198506</v>
          </cell>
          <cell r="B1279">
            <v>198506</v>
          </cell>
          <cell r="C1279" t="str">
            <v>Propiedades, planta y equipo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R1279">
            <v>4</v>
          </cell>
          <cell r="S1279">
            <v>198506</v>
          </cell>
          <cell r="T1279">
            <v>198506</v>
          </cell>
          <cell r="U1279">
            <v>6</v>
          </cell>
          <cell r="V1279">
            <v>4</v>
          </cell>
        </row>
        <row r="1280">
          <cell r="A1280">
            <v>198507</v>
          </cell>
          <cell r="B1280">
            <v>198507</v>
          </cell>
          <cell r="C1280" t="str">
            <v>Activos intangibles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R1280">
            <v>4</v>
          </cell>
          <cell r="S1280">
            <v>198507</v>
          </cell>
          <cell r="T1280">
            <v>198507</v>
          </cell>
          <cell r="U1280">
            <v>6</v>
          </cell>
          <cell r="V1280">
            <v>4</v>
          </cell>
        </row>
        <row r="1281">
          <cell r="A1281">
            <v>198508</v>
          </cell>
          <cell r="B1281">
            <v>198508</v>
          </cell>
          <cell r="C1281" t="str">
            <v>Propiedades de inversión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R1281">
            <v>4</v>
          </cell>
          <cell r="S1281">
            <v>198508</v>
          </cell>
          <cell r="T1281">
            <v>198508</v>
          </cell>
          <cell r="U1281">
            <v>6</v>
          </cell>
          <cell r="V1281">
            <v>4</v>
          </cell>
        </row>
        <row r="1282">
          <cell r="A1282">
            <v>198509</v>
          </cell>
          <cell r="B1282">
            <v>198509</v>
          </cell>
          <cell r="C1282" t="str">
            <v>Activos biológicos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R1282">
            <v>4</v>
          </cell>
          <cell r="S1282">
            <v>198509</v>
          </cell>
          <cell r="T1282">
            <v>198509</v>
          </cell>
          <cell r="U1282">
            <v>6</v>
          </cell>
          <cell r="V1282">
            <v>4</v>
          </cell>
        </row>
        <row r="1283">
          <cell r="A1283">
            <v>198510</v>
          </cell>
          <cell r="B1283">
            <v>198510</v>
          </cell>
          <cell r="C1283" t="str">
            <v>Otros activos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R1283">
            <v>4</v>
          </cell>
          <cell r="S1283">
            <v>198510</v>
          </cell>
          <cell r="T1283">
            <v>198510</v>
          </cell>
          <cell r="U1283">
            <v>6</v>
          </cell>
          <cell r="V1283">
            <v>4</v>
          </cell>
        </row>
        <row r="1284">
          <cell r="A1284">
            <v>198511</v>
          </cell>
          <cell r="B1284">
            <v>198511</v>
          </cell>
          <cell r="C1284" t="str">
            <v>Operaciones de instituciones financieras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R1284">
            <v>4</v>
          </cell>
          <cell r="S1284">
            <v>198511</v>
          </cell>
          <cell r="T1284">
            <v>198511</v>
          </cell>
          <cell r="U1284">
            <v>6</v>
          </cell>
          <cell r="V1284">
            <v>4</v>
          </cell>
        </row>
        <row r="1285">
          <cell r="A1285">
            <v>198512</v>
          </cell>
          <cell r="B1285">
            <v>198512</v>
          </cell>
          <cell r="C1285" t="str">
            <v>Emisión y colocación de títulos de deuda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R1285">
            <v>4</v>
          </cell>
          <cell r="S1285">
            <v>198512</v>
          </cell>
          <cell r="T1285">
            <v>198512</v>
          </cell>
          <cell r="U1285">
            <v>6</v>
          </cell>
          <cell r="V1285">
            <v>4</v>
          </cell>
        </row>
        <row r="1286">
          <cell r="A1286">
            <v>198513</v>
          </cell>
          <cell r="B1286">
            <v>198513</v>
          </cell>
          <cell r="C1286" t="str">
            <v>Préstamos por pagar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R1286">
            <v>4</v>
          </cell>
          <cell r="S1286">
            <v>198513</v>
          </cell>
          <cell r="T1286">
            <v>198513</v>
          </cell>
          <cell r="U1286">
            <v>6</v>
          </cell>
          <cell r="V1286">
            <v>4</v>
          </cell>
        </row>
        <row r="1287">
          <cell r="A1287">
            <v>198514</v>
          </cell>
          <cell r="B1287">
            <v>198514</v>
          </cell>
          <cell r="C1287" t="str">
            <v>Cuentas por pagar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R1287">
            <v>4</v>
          </cell>
          <cell r="S1287">
            <v>198514</v>
          </cell>
          <cell r="T1287">
            <v>198514</v>
          </cell>
          <cell r="U1287">
            <v>6</v>
          </cell>
          <cell r="V1287">
            <v>4</v>
          </cell>
        </row>
        <row r="1288">
          <cell r="A1288">
            <v>198515</v>
          </cell>
          <cell r="B1288">
            <v>198515</v>
          </cell>
          <cell r="C1288" t="str">
            <v>Beneficios a empleados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R1288">
            <v>4</v>
          </cell>
          <cell r="S1288">
            <v>198515</v>
          </cell>
          <cell r="T1288">
            <v>198515</v>
          </cell>
          <cell r="U1288">
            <v>6</v>
          </cell>
          <cell r="V1288">
            <v>4</v>
          </cell>
        </row>
        <row r="1289">
          <cell r="A1289">
            <v>198516</v>
          </cell>
          <cell r="B1289">
            <v>198516</v>
          </cell>
          <cell r="C1289" t="str">
            <v>Operaciones con instrumentos derivados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R1289">
            <v>4</v>
          </cell>
          <cell r="S1289">
            <v>198516</v>
          </cell>
          <cell r="T1289">
            <v>198516</v>
          </cell>
          <cell r="U1289">
            <v>6</v>
          </cell>
          <cell r="V1289">
            <v>4</v>
          </cell>
        </row>
        <row r="1290">
          <cell r="A1290">
            <v>198517</v>
          </cell>
          <cell r="B1290">
            <v>198517</v>
          </cell>
          <cell r="C1290" t="str">
            <v>Provisiones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R1290">
            <v>4</v>
          </cell>
          <cell r="S1290">
            <v>198517</v>
          </cell>
          <cell r="T1290">
            <v>198517</v>
          </cell>
          <cell r="U1290">
            <v>6</v>
          </cell>
          <cell r="V1290">
            <v>4</v>
          </cell>
        </row>
        <row r="1291">
          <cell r="A1291">
            <v>198518</v>
          </cell>
          <cell r="B1291">
            <v>198518</v>
          </cell>
          <cell r="C1291" t="str">
            <v>Otros pasivos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R1291">
            <v>4</v>
          </cell>
          <cell r="S1291">
            <v>198518</v>
          </cell>
          <cell r="T1291">
            <v>198518</v>
          </cell>
          <cell r="U1291">
            <v>6</v>
          </cell>
          <cell r="V1291">
            <v>4</v>
          </cell>
        </row>
        <row r="1292">
          <cell r="A1292">
            <v>1986</v>
          </cell>
          <cell r="B1292">
            <v>198600</v>
          </cell>
          <cell r="C1292" t="str">
            <v>ACTIVOS DIFERIDOS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R1292"/>
          <cell r="S1292">
            <v>1986</v>
          </cell>
          <cell r="T1292" t="str">
            <v>198600</v>
          </cell>
          <cell r="U1292">
            <v>4</v>
          </cell>
          <cell r="V1292">
            <v>3</v>
          </cell>
        </row>
        <row r="1293">
          <cell r="A1293">
            <v>198603</v>
          </cell>
          <cell r="B1293">
            <v>198603</v>
          </cell>
          <cell r="C1293" t="str">
            <v>Pérdida diferida por transacciones de venta con arrendamiento posterior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R1293">
            <v>4</v>
          </cell>
          <cell r="S1293">
            <v>198603</v>
          </cell>
          <cell r="T1293">
            <v>198603</v>
          </cell>
          <cell r="U1293">
            <v>6</v>
          </cell>
          <cell r="V1293">
            <v>4</v>
          </cell>
        </row>
        <row r="1294">
          <cell r="A1294">
            <v>198604</v>
          </cell>
          <cell r="B1294">
            <v>198604</v>
          </cell>
          <cell r="C1294" t="str">
            <v>Gasto diferido por transferencias condicionadas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R1294">
            <v>4</v>
          </cell>
          <cell r="S1294">
            <v>198604</v>
          </cell>
          <cell r="T1294">
            <v>198604</v>
          </cell>
          <cell r="U1294">
            <v>6</v>
          </cell>
          <cell r="V1294">
            <v>4</v>
          </cell>
        </row>
        <row r="1295">
          <cell r="A1295">
            <v>198605</v>
          </cell>
          <cell r="B1295">
            <v>198605</v>
          </cell>
          <cell r="C1295" t="str">
            <v>Gasto diferido por subvenciones condicionadas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R1295">
            <v>4</v>
          </cell>
          <cell r="S1295">
            <v>198605</v>
          </cell>
          <cell r="T1295">
            <v>198605</v>
          </cell>
          <cell r="U1295">
            <v>6</v>
          </cell>
          <cell r="V1295">
            <v>4</v>
          </cell>
        </row>
        <row r="1296">
          <cell r="A1296">
            <v>198606</v>
          </cell>
          <cell r="B1296">
            <v>198606</v>
          </cell>
          <cell r="C1296" t="str">
            <v>Costos de transacción - Activos y pasivos financieros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R1296">
            <v>4</v>
          </cell>
          <cell r="S1296">
            <v>198606</v>
          </cell>
          <cell r="T1296">
            <v>198606</v>
          </cell>
          <cell r="U1296">
            <v>6</v>
          </cell>
          <cell r="V1296">
            <v>4</v>
          </cell>
        </row>
        <row r="1297">
          <cell r="A1297">
            <v>1999</v>
          </cell>
          <cell r="B1297">
            <v>199900</v>
          </cell>
          <cell r="C1297" t="str">
            <v>VALORIZACIONES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R1297"/>
          <cell r="S1297" t="str">
            <v>1999</v>
          </cell>
          <cell r="T1297">
            <v>199900</v>
          </cell>
          <cell r="U1297">
            <v>4</v>
          </cell>
          <cell r="V1297">
            <v>3</v>
          </cell>
        </row>
        <row r="1298">
          <cell r="A1298">
            <v>199952</v>
          </cell>
          <cell r="B1298">
            <v>199952</v>
          </cell>
          <cell r="C1298" t="str">
            <v>Terrenos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R1298">
            <v>4</v>
          </cell>
          <cell r="S1298">
            <v>199952</v>
          </cell>
          <cell r="T1298">
            <v>199952</v>
          </cell>
          <cell r="U1298">
            <v>6</v>
          </cell>
          <cell r="V1298">
            <v>4</v>
          </cell>
        </row>
        <row r="1299">
          <cell r="A1299">
            <v>199969</v>
          </cell>
          <cell r="B1299">
            <v>199969</v>
          </cell>
          <cell r="C1299" t="str">
            <v>Equipos de comunicación y computación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R1299">
            <v>4</v>
          </cell>
          <cell r="S1299">
            <v>199969</v>
          </cell>
          <cell r="T1299">
            <v>199969</v>
          </cell>
          <cell r="U1299">
            <v>6</v>
          </cell>
          <cell r="V1299">
            <v>4</v>
          </cell>
        </row>
        <row r="1300">
          <cell r="A1300">
            <v>199970</v>
          </cell>
          <cell r="B1300">
            <v>199970</v>
          </cell>
          <cell r="C1300" t="str">
            <v>Equipos de transporte, tracción y elevación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R1300">
            <v>4</v>
          </cell>
          <cell r="S1300">
            <v>199970</v>
          </cell>
          <cell r="T1300">
            <v>199970</v>
          </cell>
          <cell r="U1300">
            <v>6</v>
          </cell>
          <cell r="V1300">
            <v>4</v>
          </cell>
        </row>
        <row r="1301">
          <cell r="A1301">
            <v>199977</v>
          </cell>
          <cell r="B1301">
            <v>199977</v>
          </cell>
          <cell r="C1301" t="str">
            <v>Otros activos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R1301">
            <v>4</v>
          </cell>
          <cell r="S1301">
            <v>199977</v>
          </cell>
          <cell r="T1301">
            <v>199977</v>
          </cell>
          <cell r="U1301">
            <v>6</v>
          </cell>
          <cell r="V1301">
            <v>4</v>
          </cell>
        </row>
        <row r="1302">
          <cell r="A1302">
            <v>2</v>
          </cell>
          <cell r="B1302">
            <v>200000</v>
          </cell>
          <cell r="C1302" t="str">
            <v>PASIVOS</v>
          </cell>
          <cell r="D1302">
            <v>994228628839.75</v>
          </cell>
          <cell r="E1302">
            <v>94497746280.389984</v>
          </cell>
          <cell r="F1302">
            <v>88208679782.639999</v>
          </cell>
          <cell r="G1302">
            <v>987939562342</v>
          </cell>
          <cell r="H1302">
            <v>987939562342</v>
          </cell>
          <cell r="I1302">
            <v>0</v>
          </cell>
          <cell r="J1302">
            <v>0</v>
          </cell>
          <cell r="K1302">
            <v>1</v>
          </cell>
          <cell r="R1302"/>
          <cell r="S1302">
            <v>2</v>
          </cell>
          <cell r="T1302" t="str">
            <v>200000</v>
          </cell>
          <cell r="U1302">
            <v>1</v>
          </cell>
          <cell r="V1302">
            <v>1</v>
          </cell>
        </row>
        <row r="1303">
          <cell r="A1303">
            <v>22</v>
          </cell>
          <cell r="B1303">
            <v>220000</v>
          </cell>
          <cell r="C1303" t="str">
            <v>EMISIÓN Y COLOCACIÓN DE TÍTULOS DE DEUDA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R1303"/>
          <cell r="S1303">
            <v>22</v>
          </cell>
          <cell r="T1303" t="str">
            <v>220000</v>
          </cell>
          <cell r="U1303">
            <v>2</v>
          </cell>
          <cell r="V1303">
            <v>2</v>
          </cell>
        </row>
        <row r="1304">
          <cell r="A1304">
            <v>2222</v>
          </cell>
          <cell r="B1304">
            <v>222200</v>
          </cell>
          <cell r="C1304" t="str">
            <v>FINANCIAMIENTO INTERNO DE CORTO PLAZO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R1304"/>
          <cell r="S1304">
            <v>2222</v>
          </cell>
          <cell r="T1304" t="str">
            <v>222200</v>
          </cell>
          <cell r="U1304">
            <v>4</v>
          </cell>
          <cell r="V1304">
            <v>3</v>
          </cell>
        </row>
        <row r="1305">
          <cell r="A1305">
            <v>222201</v>
          </cell>
          <cell r="B1305">
            <v>222201</v>
          </cell>
          <cell r="C1305" t="str">
            <v>Bonos y títulos emitidos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R1305">
            <v>4</v>
          </cell>
          <cell r="S1305">
            <v>222201</v>
          </cell>
          <cell r="T1305">
            <v>222201</v>
          </cell>
          <cell r="U1305">
            <v>6</v>
          </cell>
          <cell r="V1305">
            <v>4</v>
          </cell>
        </row>
        <row r="1306">
          <cell r="A1306">
            <v>2223</v>
          </cell>
          <cell r="B1306">
            <v>222300</v>
          </cell>
          <cell r="C1306" t="str">
            <v>FINANCIAMIENTO INTERNO DE LARGO PLAZO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R1306"/>
          <cell r="S1306">
            <v>2223</v>
          </cell>
          <cell r="T1306" t="str">
            <v>222300</v>
          </cell>
          <cell r="U1306">
            <v>4</v>
          </cell>
          <cell r="V1306">
            <v>3</v>
          </cell>
        </row>
        <row r="1307">
          <cell r="A1307">
            <v>222301</v>
          </cell>
          <cell r="B1307">
            <v>222301</v>
          </cell>
          <cell r="C1307" t="str">
            <v>Títulos TES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R1307">
            <v>4</v>
          </cell>
          <cell r="S1307">
            <v>222301</v>
          </cell>
          <cell r="T1307">
            <v>222301</v>
          </cell>
          <cell r="U1307">
            <v>6</v>
          </cell>
          <cell r="V1307">
            <v>4</v>
          </cell>
        </row>
        <row r="1308">
          <cell r="A1308">
            <v>222390</v>
          </cell>
          <cell r="B1308">
            <v>222390</v>
          </cell>
          <cell r="C1308" t="str">
            <v>Otros bonos y títulos emitidos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R1308">
            <v>4</v>
          </cell>
          <cell r="S1308">
            <v>222390</v>
          </cell>
          <cell r="T1308">
            <v>222390</v>
          </cell>
          <cell r="U1308">
            <v>6</v>
          </cell>
          <cell r="V1308">
            <v>4</v>
          </cell>
        </row>
        <row r="1309">
          <cell r="A1309">
            <v>2224</v>
          </cell>
          <cell r="B1309">
            <v>222400</v>
          </cell>
          <cell r="C1309" t="str">
            <v>FINANCIAMIENTO EXTERNO DE CORTO PLAZO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R1309"/>
          <cell r="S1309">
            <v>2224</v>
          </cell>
          <cell r="T1309" t="str">
            <v>222400</v>
          </cell>
          <cell r="U1309">
            <v>4</v>
          </cell>
          <cell r="V1309">
            <v>3</v>
          </cell>
        </row>
        <row r="1310">
          <cell r="A1310">
            <v>222401</v>
          </cell>
          <cell r="B1310">
            <v>222401</v>
          </cell>
          <cell r="C1310" t="str">
            <v>Bonos y títulos emitidos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R1310">
            <v>4</v>
          </cell>
          <cell r="S1310">
            <v>222401</v>
          </cell>
          <cell r="T1310">
            <v>222401</v>
          </cell>
          <cell r="U1310">
            <v>6</v>
          </cell>
          <cell r="V1310">
            <v>4</v>
          </cell>
        </row>
        <row r="1311">
          <cell r="A1311">
            <v>2225</v>
          </cell>
          <cell r="B1311">
            <v>222500</v>
          </cell>
          <cell r="C1311" t="str">
            <v>FINANCIAMIENTO EXTERNO DE LARGO PLAZO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R1311"/>
          <cell r="S1311">
            <v>2225</v>
          </cell>
          <cell r="T1311" t="str">
            <v>222500</v>
          </cell>
          <cell r="U1311">
            <v>4</v>
          </cell>
          <cell r="V1311">
            <v>3</v>
          </cell>
        </row>
        <row r="1312">
          <cell r="A1312">
            <v>222501</v>
          </cell>
          <cell r="B1312">
            <v>222501</v>
          </cell>
          <cell r="C1312" t="str">
            <v>Títulos TES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R1312">
            <v>4</v>
          </cell>
          <cell r="S1312">
            <v>222501</v>
          </cell>
          <cell r="T1312">
            <v>222501</v>
          </cell>
          <cell r="U1312">
            <v>6</v>
          </cell>
          <cell r="V1312">
            <v>4</v>
          </cell>
        </row>
        <row r="1313">
          <cell r="A1313">
            <v>222590</v>
          </cell>
          <cell r="B1313">
            <v>222590</v>
          </cell>
          <cell r="C1313" t="str">
            <v>Otros bonos y títulos emitidos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R1313">
            <v>4</v>
          </cell>
          <cell r="S1313">
            <v>222590</v>
          </cell>
          <cell r="T1313">
            <v>222590</v>
          </cell>
          <cell r="U1313">
            <v>6</v>
          </cell>
          <cell r="V1313">
            <v>4</v>
          </cell>
        </row>
        <row r="1314">
          <cell r="A1314">
            <v>2230</v>
          </cell>
          <cell r="B1314">
            <v>223000</v>
          </cell>
          <cell r="C1314" t="str">
            <v>BONOS Y TÍTULOS DE INCENTIVO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R1314"/>
          <cell r="S1314">
            <v>2230</v>
          </cell>
          <cell r="T1314" t="str">
            <v>223000</v>
          </cell>
          <cell r="U1314">
            <v>4</v>
          </cell>
          <cell r="V1314">
            <v>3</v>
          </cell>
        </row>
        <row r="1315">
          <cell r="A1315">
            <v>223001</v>
          </cell>
          <cell r="B1315">
            <v>223001</v>
          </cell>
          <cell r="C1315" t="str">
            <v>Títulos de devolución de impuestos (TIDIS)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R1315">
            <v>4</v>
          </cell>
          <cell r="S1315">
            <v>223001</v>
          </cell>
          <cell r="T1315">
            <v>223001</v>
          </cell>
          <cell r="U1315">
            <v>6</v>
          </cell>
          <cell r="V1315">
            <v>4</v>
          </cell>
        </row>
        <row r="1316">
          <cell r="A1316">
            <v>223002</v>
          </cell>
          <cell r="B1316">
            <v>223002</v>
          </cell>
          <cell r="C1316" t="str">
            <v>Certificados de reembolso tributario (CERT)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R1316">
            <v>4</v>
          </cell>
          <cell r="S1316">
            <v>223002</v>
          </cell>
          <cell r="T1316">
            <v>223002</v>
          </cell>
          <cell r="U1316">
            <v>6</v>
          </cell>
          <cell r="V1316">
            <v>4</v>
          </cell>
        </row>
        <row r="1317">
          <cell r="A1317">
            <v>223003</v>
          </cell>
          <cell r="B1317">
            <v>223003</v>
          </cell>
          <cell r="C1317" t="str">
            <v>Certificados de desarrollo turístico (CDTUR)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R1317">
            <v>4</v>
          </cell>
          <cell r="S1317">
            <v>223003</v>
          </cell>
          <cell r="T1317">
            <v>223003</v>
          </cell>
          <cell r="U1317">
            <v>6</v>
          </cell>
          <cell r="V1317">
            <v>4</v>
          </cell>
        </row>
        <row r="1318">
          <cell r="A1318">
            <v>223004</v>
          </cell>
          <cell r="B1318">
            <v>223004</v>
          </cell>
          <cell r="C1318" t="str">
            <v>Títulos de desarrollo agropecuario (TDA)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R1318">
            <v>4</v>
          </cell>
          <cell r="S1318">
            <v>223004</v>
          </cell>
          <cell r="T1318">
            <v>223004</v>
          </cell>
          <cell r="U1318">
            <v>6</v>
          </cell>
          <cell r="V1318">
            <v>4</v>
          </cell>
        </row>
        <row r="1319">
          <cell r="A1319">
            <v>223090</v>
          </cell>
          <cell r="B1319">
            <v>223090</v>
          </cell>
          <cell r="C1319" t="str">
            <v>Otros bonos y títulos de incentivo emitidos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R1319">
            <v>4</v>
          </cell>
          <cell r="S1319">
            <v>223090</v>
          </cell>
          <cell r="T1319">
            <v>223090</v>
          </cell>
          <cell r="U1319">
            <v>6</v>
          </cell>
          <cell r="V1319">
            <v>4</v>
          </cell>
        </row>
        <row r="1320">
          <cell r="A1320">
            <v>23</v>
          </cell>
          <cell r="B1320">
            <v>230000</v>
          </cell>
          <cell r="C1320" t="str">
            <v>PRÉSTAMOS POR PAGAR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R1320"/>
          <cell r="S1320">
            <v>23</v>
          </cell>
          <cell r="T1320" t="str">
            <v>230000</v>
          </cell>
          <cell r="U1320">
            <v>2</v>
          </cell>
          <cell r="V1320">
            <v>2</v>
          </cell>
        </row>
        <row r="1321">
          <cell r="A1321">
            <v>2313</v>
          </cell>
          <cell r="B1321">
            <v>231300</v>
          </cell>
          <cell r="C1321" t="str">
            <v>FINANCIAMIENTO INTERNO DE CORTO PLAZO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R1321"/>
          <cell r="S1321">
            <v>2313</v>
          </cell>
          <cell r="T1321" t="str">
            <v>231300</v>
          </cell>
          <cell r="U1321">
            <v>4</v>
          </cell>
          <cell r="V1321">
            <v>3</v>
          </cell>
        </row>
        <row r="1322">
          <cell r="A1322">
            <v>231301</v>
          </cell>
          <cell r="B1322">
            <v>231301</v>
          </cell>
          <cell r="C1322" t="str">
            <v>Préstamos banca comercial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R1322">
            <v>4</v>
          </cell>
          <cell r="S1322">
            <v>231301</v>
          </cell>
          <cell r="T1322">
            <v>231301</v>
          </cell>
          <cell r="U1322">
            <v>6</v>
          </cell>
          <cell r="V1322">
            <v>4</v>
          </cell>
        </row>
        <row r="1323">
          <cell r="A1323">
            <v>231302</v>
          </cell>
          <cell r="B1323">
            <v>231302</v>
          </cell>
          <cell r="C1323" t="str">
            <v>Préstamos banca de fomento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R1323">
            <v>4</v>
          </cell>
          <cell r="S1323">
            <v>231302</v>
          </cell>
          <cell r="T1323">
            <v>231302</v>
          </cell>
          <cell r="U1323">
            <v>6</v>
          </cell>
          <cell r="V1323">
            <v>4</v>
          </cell>
        </row>
        <row r="1324">
          <cell r="A1324">
            <v>231303</v>
          </cell>
          <cell r="B1324">
            <v>231303</v>
          </cell>
          <cell r="C1324" t="str">
            <v>Préstamos entidades de fomento y desarrollo regional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R1324">
            <v>4</v>
          </cell>
          <cell r="S1324">
            <v>231303</v>
          </cell>
          <cell r="T1324">
            <v>231303</v>
          </cell>
          <cell r="U1324">
            <v>6</v>
          </cell>
          <cell r="V1324">
            <v>4</v>
          </cell>
        </row>
        <row r="1325">
          <cell r="A1325">
            <v>231304</v>
          </cell>
          <cell r="B1325">
            <v>231304</v>
          </cell>
          <cell r="C1325" t="str">
            <v>Créditos transitorios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R1325">
            <v>4</v>
          </cell>
          <cell r="S1325">
            <v>231304</v>
          </cell>
          <cell r="T1325">
            <v>231304</v>
          </cell>
          <cell r="U1325">
            <v>6</v>
          </cell>
          <cell r="V1325">
            <v>4</v>
          </cell>
        </row>
        <row r="1326">
          <cell r="A1326">
            <v>231305</v>
          </cell>
          <cell r="B1326">
            <v>231305</v>
          </cell>
          <cell r="C1326" t="str">
            <v>Créditos de tesorería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R1326">
            <v>4</v>
          </cell>
          <cell r="S1326">
            <v>231305</v>
          </cell>
          <cell r="T1326">
            <v>231305</v>
          </cell>
          <cell r="U1326">
            <v>6</v>
          </cell>
          <cell r="V1326">
            <v>4</v>
          </cell>
        </row>
        <row r="1327">
          <cell r="A1327">
            <v>231306</v>
          </cell>
          <cell r="B1327">
            <v>231306</v>
          </cell>
          <cell r="C1327" t="str">
            <v>Fondos comprados ordinarios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R1327">
            <v>4</v>
          </cell>
          <cell r="S1327">
            <v>231306</v>
          </cell>
          <cell r="T1327">
            <v>231306</v>
          </cell>
          <cell r="U1327">
            <v>6</v>
          </cell>
          <cell r="V1327">
            <v>4</v>
          </cell>
        </row>
        <row r="1328">
          <cell r="A1328">
            <v>231307</v>
          </cell>
          <cell r="B1328">
            <v>231307</v>
          </cell>
          <cell r="C1328" t="str">
            <v>Fondos adquiridos con compromiso de recompra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R1328">
            <v>4</v>
          </cell>
          <cell r="S1328">
            <v>231307</v>
          </cell>
          <cell r="T1328">
            <v>231307</v>
          </cell>
          <cell r="U1328">
            <v>6</v>
          </cell>
          <cell r="V1328">
            <v>4</v>
          </cell>
        </row>
        <row r="1329">
          <cell r="A1329">
            <v>231308</v>
          </cell>
          <cell r="B1329">
            <v>231308</v>
          </cell>
          <cell r="C1329" t="str">
            <v>Apoyos transitorios con el Banco de la República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R1329">
            <v>4</v>
          </cell>
          <cell r="S1329">
            <v>231308</v>
          </cell>
          <cell r="T1329">
            <v>231308</v>
          </cell>
          <cell r="U1329">
            <v>6</v>
          </cell>
          <cell r="V1329">
            <v>4</v>
          </cell>
        </row>
        <row r="1330">
          <cell r="A1330">
            <v>231309</v>
          </cell>
          <cell r="B1330">
            <v>231309</v>
          </cell>
          <cell r="C1330" t="str">
            <v>Sobregiros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R1330">
            <v>4</v>
          </cell>
          <cell r="S1330">
            <v>231309</v>
          </cell>
          <cell r="T1330">
            <v>231309</v>
          </cell>
          <cell r="U1330">
            <v>6</v>
          </cell>
          <cell r="V1330">
            <v>4</v>
          </cell>
        </row>
        <row r="1331">
          <cell r="A1331">
            <v>231312</v>
          </cell>
          <cell r="B1331">
            <v>231312</v>
          </cell>
          <cell r="C1331" t="str">
            <v>Préstamos del Gobierno General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R1331">
            <v>4</v>
          </cell>
          <cell r="S1331">
            <v>231312</v>
          </cell>
          <cell r="T1331">
            <v>231312</v>
          </cell>
          <cell r="U1331">
            <v>6</v>
          </cell>
          <cell r="V1331">
            <v>4</v>
          </cell>
        </row>
        <row r="1332">
          <cell r="A1332">
            <v>231315</v>
          </cell>
          <cell r="B1332">
            <v>231315</v>
          </cell>
          <cell r="C1332" t="str">
            <v>Arrendamiento financiero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R1332">
            <v>4</v>
          </cell>
          <cell r="S1332">
            <v>231315</v>
          </cell>
          <cell r="T1332">
            <v>231315</v>
          </cell>
          <cell r="U1332">
            <v>6</v>
          </cell>
          <cell r="V1332">
            <v>4</v>
          </cell>
        </row>
        <row r="1333">
          <cell r="A1333">
            <v>231390</v>
          </cell>
          <cell r="B1333">
            <v>231390</v>
          </cell>
          <cell r="C1333" t="str">
            <v>Otros préstamos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R1333">
            <v>4</v>
          </cell>
          <cell r="S1333">
            <v>231390</v>
          </cell>
          <cell r="T1333">
            <v>231390</v>
          </cell>
          <cell r="U1333">
            <v>6</v>
          </cell>
          <cell r="V1333">
            <v>4</v>
          </cell>
        </row>
        <row r="1334">
          <cell r="A1334">
            <v>2314</v>
          </cell>
          <cell r="B1334">
            <v>231400</v>
          </cell>
          <cell r="C1334" t="str">
            <v>FINANCIAMIENTO INTERNO DE LARGO PLAZO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R1334"/>
          <cell r="S1334">
            <v>2314</v>
          </cell>
          <cell r="T1334" t="str">
            <v>231400</v>
          </cell>
          <cell r="U1334">
            <v>4</v>
          </cell>
          <cell r="V1334">
            <v>3</v>
          </cell>
        </row>
        <row r="1335">
          <cell r="A1335">
            <v>231401</v>
          </cell>
          <cell r="B1335">
            <v>231401</v>
          </cell>
          <cell r="C1335" t="str">
            <v>Préstamos banca comercial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R1335">
            <v>4</v>
          </cell>
          <cell r="S1335">
            <v>231401</v>
          </cell>
          <cell r="T1335">
            <v>231401</v>
          </cell>
          <cell r="U1335">
            <v>6</v>
          </cell>
          <cell r="V1335">
            <v>4</v>
          </cell>
        </row>
        <row r="1336">
          <cell r="A1336">
            <v>231402</v>
          </cell>
          <cell r="B1336">
            <v>231402</v>
          </cell>
          <cell r="C1336" t="str">
            <v>Préstamos banca de fomento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R1336">
            <v>4</v>
          </cell>
          <cell r="S1336">
            <v>231402</v>
          </cell>
          <cell r="T1336">
            <v>231402</v>
          </cell>
          <cell r="U1336">
            <v>6</v>
          </cell>
          <cell r="V1336">
            <v>4</v>
          </cell>
        </row>
        <row r="1337">
          <cell r="A1337">
            <v>231403</v>
          </cell>
          <cell r="B1337">
            <v>231403</v>
          </cell>
          <cell r="C1337" t="str">
            <v>Préstamos entidades de fomento y desarrollo regional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R1337">
            <v>4</v>
          </cell>
          <cell r="S1337">
            <v>231403</v>
          </cell>
          <cell r="T1337">
            <v>231403</v>
          </cell>
          <cell r="U1337">
            <v>6</v>
          </cell>
          <cell r="V1337">
            <v>4</v>
          </cell>
        </row>
        <row r="1338">
          <cell r="A1338">
            <v>231404</v>
          </cell>
          <cell r="B1338">
            <v>231404</v>
          </cell>
          <cell r="C1338" t="str">
            <v>Créditos presupuestarios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R1338">
            <v>4</v>
          </cell>
          <cell r="S1338">
            <v>231404</v>
          </cell>
          <cell r="T1338">
            <v>231404</v>
          </cell>
          <cell r="U1338">
            <v>6</v>
          </cell>
          <cell r="V1338">
            <v>4</v>
          </cell>
        </row>
        <row r="1339">
          <cell r="A1339">
            <v>231407</v>
          </cell>
          <cell r="B1339">
            <v>231407</v>
          </cell>
          <cell r="C1339" t="str">
            <v>Préstamos del Gobierno General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R1339">
            <v>4</v>
          </cell>
          <cell r="S1339">
            <v>231407</v>
          </cell>
          <cell r="T1339">
            <v>231407</v>
          </cell>
          <cell r="U1339">
            <v>6</v>
          </cell>
          <cell r="V1339">
            <v>4</v>
          </cell>
        </row>
        <row r="1340">
          <cell r="A1340">
            <v>231410</v>
          </cell>
          <cell r="B1340">
            <v>231410</v>
          </cell>
          <cell r="C1340" t="str">
            <v>Arrendamiento financiero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R1340">
            <v>4</v>
          </cell>
          <cell r="S1340">
            <v>231410</v>
          </cell>
          <cell r="T1340">
            <v>231410</v>
          </cell>
          <cell r="U1340">
            <v>6</v>
          </cell>
          <cell r="V1340">
            <v>4</v>
          </cell>
        </row>
        <row r="1341">
          <cell r="A1341">
            <v>231413</v>
          </cell>
          <cell r="B1341">
            <v>231413</v>
          </cell>
          <cell r="C1341" t="str">
            <v>Pasivo financiero por acuerdos de concesión (Concedente)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R1341">
            <v>4</v>
          </cell>
          <cell r="S1341">
            <v>231413</v>
          </cell>
          <cell r="T1341">
            <v>231413</v>
          </cell>
          <cell r="U1341">
            <v>6</v>
          </cell>
          <cell r="V1341">
            <v>4</v>
          </cell>
        </row>
        <row r="1342">
          <cell r="A1342">
            <v>231490</v>
          </cell>
          <cell r="B1342">
            <v>231490</v>
          </cell>
          <cell r="C1342" t="str">
            <v>Otros préstamos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R1342">
            <v>4</v>
          </cell>
          <cell r="S1342">
            <v>231490</v>
          </cell>
          <cell r="T1342">
            <v>231490</v>
          </cell>
          <cell r="U1342">
            <v>6</v>
          </cell>
          <cell r="V1342">
            <v>4</v>
          </cell>
        </row>
        <row r="1343">
          <cell r="A1343">
            <v>2316</v>
          </cell>
          <cell r="B1343">
            <v>231600</v>
          </cell>
          <cell r="C1343" t="str">
            <v>FINANCIAMIENTO EXTERNO DE CORTO PLAZO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R1343"/>
          <cell r="S1343">
            <v>2316</v>
          </cell>
          <cell r="T1343" t="str">
            <v>231600</v>
          </cell>
          <cell r="U1343">
            <v>4</v>
          </cell>
          <cell r="V1343">
            <v>3</v>
          </cell>
        </row>
        <row r="1344">
          <cell r="A1344">
            <v>231601</v>
          </cell>
          <cell r="B1344">
            <v>231601</v>
          </cell>
          <cell r="C1344" t="str">
            <v>Préstamos banca comercial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R1344">
            <v>4</v>
          </cell>
          <cell r="S1344">
            <v>231601</v>
          </cell>
          <cell r="T1344">
            <v>231601</v>
          </cell>
          <cell r="U1344">
            <v>6</v>
          </cell>
          <cell r="V1344">
            <v>4</v>
          </cell>
        </row>
        <row r="1345">
          <cell r="A1345">
            <v>231602</v>
          </cell>
          <cell r="B1345">
            <v>231602</v>
          </cell>
          <cell r="C1345" t="str">
            <v>Préstamos banca multilateral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R1345">
            <v>4</v>
          </cell>
          <cell r="S1345">
            <v>231602</v>
          </cell>
          <cell r="T1345">
            <v>231602</v>
          </cell>
          <cell r="U1345">
            <v>6</v>
          </cell>
          <cell r="V1345">
            <v>4</v>
          </cell>
        </row>
        <row r="1346">
          <cell r="A1346">
            <v>231603</v>
          </cell>
          <cell r="B1346">
            <v>231603</v>
          </cell>
          <cell r="C1346" t="str">
            <v>Préstamos banca de fomento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R1346">
            <v>4</v>
          </cell>
          <cell r="S1346">
            <v>231603</v>
          </cell>
          <cell r="T1346">
            <v>231603</v>
          </cell>
          <cell r="U1346">
            <v>6</v>
          </cell>
          <cell r="V1346">
            <v>4</v>
          </cell>
        </row>
        <row r="1347">
          <cell r="A1347">
            <v>231604</v>
          </cell>
          <cell r="B1347">
            <v>231604</v>
          </cell>
          <cell r="C1347" t="str">
            <v>Préstamos de gobiernos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R1347">
            <v>4</v>
          </cell>
          <cell r="S1347">
            <v>231604</v>
          </cell>
          <cell r="T1347">
            <v>231604</v>
          </cell>
          <cell r="U1347">
            <v>6</v>
          </cell>
          <cell r="V1347">
            <v>4</v>
          </cell>
        </row>
        <row r="1348">
          <cell r="A1348">
            <v>231607</v>
          </cell>
          <cell r="B1348">
            <v>231607</v>
          </cell>
          <cell r="C1348" t="str">
            <v>Arrendamiento financiero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R1348">
            <v>4</v>
          </cell>
          <cell r="S1348">
            <v>231607</v>
          </cell>
          <cell r="T1348">
            <v>231607</v>
          </cell>
          <cell r="U1348">
            <v>6</v>
          </cell>
          <cell r="V1348">
            <v>4</v>
          </cell>
        </row>
        <row r="1349">
          <cell r="A1349">
            <v>231690</v>
          </cell>
          <cell r="B1349">
            <v>231690</v>
          </cell>
          <cell r="C1349" t="str">
            <v>Otros préstamos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R1349">
            <v>4</v>
          </cell>
          <cell r="S1349">
            <v>231690</v>
          </cell>
          <cell r="T1349">
            <v>231690</v>
          </cell>
          <cell r="U1349">
            <v>6</v>
          </cell>
          <cell r="V1349">
            <v>4</v>
          </cell>
        </row>
        <row r="1350">
          <cell r="A1350">
            <v>2317</v>
          </cell>
          <cell r="B1350">
            <v>231700</v>
          </cell>
          <cell r="C1350" t="str">
            <v>FINANCIAMIENTO EXTERNO DE LARGO PLAZO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R1350"/>
          <cell r="S1350">
            <v>2317</v>
          </cell>
          <cell r="T1350" t="str">
            <v>231700</v>
          </cell>
          <cell r="U1350">
            <v>4</v>
          </cell>
          <cell r="V1350">
            <v>3</v>
          </cell>
        </row>
        <row r="1351">
          <cell r="A1351">
            <v>231701</v>
          </cell>
          <cell r="B1351">
            <v>231701</v>
          </cell>
          <cell r="C1351" t="str">
            <v>Préstamos banca comercial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R1351">
            <v>4</v>
          </cell>
          <cell r="S1351">
            <v>231701</v>
          </cell>
          <cell r="T1351">
            <v>231701</v>
          </cell>
          <cell r="U1351">
            <v>6</v>
          </cell>
          <cell r="V1351">
            <v>4</v>
          </cell>
        </row>
        <row r="1352">
          <cell r="A1352">
            <v>231702</v>
          </cell>
          <cell r="B1352">
            <v>231702</v>
          </cell>
          <cell r="C1352" t="str">
            <v>Préstamos banca multilateral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R1352">
            <v>4</v>
          </cell>
          <cell r="S1352">
            <v>231702</v>
          </cell>
          <cell r="T1352">
            <v>231702</v>
          </cell>
          <cell r="U1352">
            <v>6</v>
          </cell>
          <cell r="V1352">
            <v>4</v>
          </cell>
        </row>
        <row r="1353">
          <cell r="A1353">
            <v>231703</v>
          </cell>
          <cell r="B1353">
            <v>231703</v>
          </cell>
          <cell r="C1353" t="str">
            <v>Préstamos banca de fomento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R1353">
            <v>4</v>
          </cell>
          <cell r="S1353">
            <v>231703</v>
          </cell>
          <cell r="T1353">
            <v>231703</v>
          </cell>
          <cell r="U1353">
            <v>6</v>
          </cell>
          <cell r="V1353">
            <v>4</v>
          </cell>
        </row>
        <row r="1354">
          <cell r="A1354">
            <v>231704</v>
          </cell>
          <cell r="B1354">
            <v>231704</v>
          </cell>
          <cell r="C1354" t="str">
            <v>Préstamos de gobiernos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R1354">
            <v>4</v>
          </cell>
          <cell r="S1354">
            <v>231704</v>
          </cell>
          <cell r="T1354">
            <v>231704</v>
          </cell>
          <cell r="U1354">
            <v>6</v>
          </cell>
          <cell r="V1354">
            <v>4</v>
          </cell>
        </row>
        <row r="1355">
          <cell r="A1355">
            <v>231706</v>
          </cell>
          <cell r="B1355">
            <v>231706</v>
          </cell>
          <cell r="C1355" t="str">
            <v>Arrendamiento financiero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R1355">
            <v>4</v>
          </cell>
          <cell r="S1355">
            <v>231706</v>
          </cell>
          <cell r="T1355">
            <v>231706</v>
          </cell>
          <cell r="U1355">
            <v>6</v>
          </cell>
          <cell r="V1355">
            <v>4</v>
          </cell>
        </row>
        <row r="1356">
          <cell r="A1356">
            <v>231707</v>
          </cell>
          <cell r="B1356">
            <v>231707</v>
          </cell>
          <cell r="C1356" t="str">
            <v>Cuenta especial de deuda externa (CEDE)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R1356">
            <v>4</v>
          </cell>
          <cell r="S1356">
            <v>231707</v>
          </cell>
          <cell r="T1356">
            <v>231707</v>
          </cell>
          <cell r="U1356">
            <v>6</v>
          </cell>
          <cell r="V1356">
            <v>4</v>
          </cell>
        </row>
        <row r="1357">
          <cell r="A1357">
            <v>231790</v>
          </cell>
          <cell r="B1357">
            <v>231790</v>
          </cell>
          <cell r="C1357" t="str">
            <v>Otros préstamos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R1357">
            <v>4</v>
          </cell>
          <cell r="S1357">
            <v>231790</v>
          </cell>
          <cell r="T1357">
            <v>231790</v>
          </cell>
          <cell r="U1357">
            <v>6</v>
          </cell>
          <cell r="V1357">
            <v>4</v>
          </cell>
        </row>
        <row r="1358">
          <cell r="A1358">
            <v>2318</v>
          </cell>
          <cell r="B1358">
            <v>231800</v>
          </cell>
          <cell r="C1358" t="str">
            <v>FINANCIAMIENTO CON BANCA CENTRAL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R1358"/>
          <cell r="S1358">
            <v>2318</v>
          </cell>
          <cell r="T1358" t="str">
            <v>231800</v>
          </cell>
          <cell r="U1358">
            <v>4</v>
          </cell>
          <cell r="V1358">
            <v>3</v>
          </cell>
        </row>
        <row r="1359">
          <cell r="A1359">
            <v>231801</v>
          </cell>
          <cell r="B1359">
            <v>231801</v>
          </cell>
          <cell r="C1359" t="str">
            <v>Banco de la República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R1359">
            <v>4</v>
          </cell>
          <cell r="S1359">
            <v>231801</v>
          </cell>
          <cell r="T1359">
            <v>231801</v>
          </cell>
          <cell r="U1359">
            <v>6</v>
          </cell>
          <cell r="V1359">
            <v>4</v>
          </cell>
        </row>
        <row r="1360">
          <cell r="A1360">
            <v>24</v>
          </cell>
          <cell r="B1360">
            <v>240000</v>
          </cell>
          <cell r="C1360" t="str">
            <v>CUENTAS POR PAGAR</v>
          </cell>
          <cell r="D1360">
            <v>1563625346.1600001</v>
          </cell>
          <cell r="E1360">
            <v>72396969584.019989</v>
          </cell>
          <cell r="F1360">
            <v>74384117524.639999</v>
          </cell>
          <cell r="G1360">
            <v>3550773286.7799997</v>
          </cell>
          <cell r="H1360">
            <v>3550773286.7799997</v>
          </cell>
          <cell r="I1360">
            <v>0</v>
          </cell>
          <cell r="J1360">
            <v>0</v>
          </cell>
          <cell r="K1360">
            <v>1</v>
          </cell>
          <cell r="R1360"/>
          <cell r="S1360">
            <v>24</v>
          </cell>
          <cell r="T1360" t="str">
            <v>240000</v>
          </cell>
          <cell r="U1360">
            <v>2</v>
          </cell>
          <cell r="V1360">
            <v>2</v>
          </cell>
        </row>
        <row r="1361">
          <cell r="A1361">
            <v>2401</v>
          </cell>
          <cell r="B1361">
            <v>240100</v>
          </cell>
          <cell r="C1361" t="str">
            <v>ADQUISICIÓN DE BIENES Y SERVICIOS NACIONALES</v>
          </cell>
          <cell r="D1361">
            <v>71223111</v>
          </cell>
          <cell r="E1361">
            <v>62272440877</v>
          </cell>
          <cell r="F1361">
            <v>62949322609</v>
          </cell>
          <cell r="G1361">
            <v>748104843</v>
          </cell>
          <cell r="H1361">
            <v>748104843</v>
          </cell>
          <cell r="I1361">
            <v>0</v>
          </cell>
          <cell r="J1361">
            <v>0</v>
          </cell>
          <cell r="K1361">
            <v>1</v>
          </cell>
          <cell r="R1361"/>
          <cell r="S1361">
            <v>2401</v>
          </cell>
          <cell r="T1361" t="str">
            <v>240100</v>
          </cell>
          <cell r="U1361">
            <v>4</v>
          </cell>
          <cell r="V1361">
            <v>3</v>
          </cell>
        </row>
        <row r="1362">
          <cell r="A1362">
            <v>240101</v>
          </cell>
          <cell r="B1362">
            <v>240101</v>
          </cell>
          <cell r="C1362" t="str">
            <v>Bienes y servicios</v>
          </cell>
          <cell r="D1362">
            <v>71223111</v>
          </cell>
          <cell r="E1362">
            <v>32428909444</v>
          </cell>
          <cell r="F1362">
            <v>33105791176</v>
          </cell>
          <cell r="G1362">
            <v>748104843</v>
          </cell>
          <cell r="H1362">
            <v>748104843</v>
          </cell>
          <cell r="I1362">
            <v>0</v>
          </cell>
          <cell r="J1362">
            <v>0</v>
          </cell>
          <cell r="K1362">
            <v>1</v>
          </cell>
          <cell r="R1362">
            <v>4</v>
          </cell>
          <cell r="S1362">
            <v>240101</v>
          </cell>
          <cell r="T1362">
            <v>240101</v>
          </cell>
          <cell r="U1362">
            <v>6</v>
          </cell>
          <cell r="V1362">
            <v>4</v>
          </cell>
        </row>
        <row r="1363">
          <cell r="A1363">
            <v>240102</v>
          </cell>
          <cell r="B1363">
            <v>240102</v>
          </cell>
          <cell r="C1363" t="str">
            <v>Proyectos de inversión</v>
          </cell>
          <cell r="D1363">
            <v>0</v>
          </cell>
          <cell r="E1363">
            <v>29843531433</v>
          </cell>
          <cell r="F1363">
            <v>29843531433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3</v>
          </cell>
          <cell r="R1363">
            <v>4</v>
          </cell>
          <cell r="S1363">
            <v>240102</v>
          </cell>
          <cell r="T1363">
            <v>240102</v>
          </cell>
          <cell r="U1363">
            <v>6</v>
          </cell>
          <cell r="V1363">
            <v>4</v>
          </cell>
        </row>
        <row r="1364">
          <cell r="A1364">
            <v>2402</v>
          </cell>
          <cell r="B1364">
            <v>240200</v>
          </cell>
          <cell r="C1364" t="str">
            <v>SUBVENCIONES POR PAGAR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R1364"/>
          <cell r="S1364">
            <v>2402</v>
          </cell>
          <cell r="T1364" t="str">
            <v>240200</v>
          </cell>
          <cell r="U1364">
            <v>4</v>
          </cell>
          <cell r="V1364">
            <v>3</v>
          </cell>
        </row>
        <row r="1365">
          <cell r="A1365">
            <v>240205</v>
          </cell>
          <cell r="B1365">
            <v>240205</v>
          </cell>
          <cell r="C1365" t="str">
            <v>Subvención por recursos transferidos a las empresas públicas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R1365">
            <v>4</v>
          </cell>
          <cell r="S1365">
            <v>240205</v>
          </cell>
          <cell r="T1365">
            <v>240205</v>
          </cell>
          <cell r="U1365">
            <v>6</v>
          </cell>
          <cell r="V1365">
            <v>4</v>
          </cell>
        </row>
        <row r="1366">
          <cell r="A1366">
            <v>240206</v>
          </cell>
          <cell r="B1366">
            <v>240206</v>
          </cell>
          <cell r="C1366" t="str">
            <v>Subvenciones por programas con otros sectores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R1366">
            <v>4</v>
          </cell>
          <cell r="S1366">
            <v>240206</v>
          </cell>
          <cell r="T1366">
            <v>240206</v>
          </cell>
          <cell r="U1366">
            <v>6</v>
          </cell>
          <cell r="V1366">
            <v>4</v>
          </cell>
        </row>
        <row r="1367">
          <cell r="A1367">
            <v>240207</v>
          </cell>
          <cell r="B1367">
            <v>240207</v>
          </cell>
          <cell r="C1367" t="str">
            <v>Subvención a las instituciones prestadoras de servicios de salud con recursos de Fonsaet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R1367">
            <v>4</v>
          </cell>
          <cell r="S1367">
            <v>240207</v>
          </cell>
          <cell r="T1367">
            <v>240207</v>
          </cell>
          <cell r="U1367">
            <v>6</v>
          </cell>
          <cell r="V1367">
            <v>4</v>
          </cell>
        </row>
        <row r="1368">
          <cell r="A1368">
            <v>240290</v>
          </cell>
          <cell r="B1368">
            <v>240290</v>
          </cell>
          <cell r="C1368" t="str">
            <v>Otras subvenciones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R1368">
            <v>4</v>
          </cell>
          <cell r="S1368">
            <v>240290</v>
          </cell>
          <cell r="T1368">
            <v>240290</v>
          </cell>
          <cell r="U1368">
            <v>6</v>
          </cell>
          <cell r="V1368">
            <v>4</v>
          </cell>
        </row>
        <row r="1369">
          <cell r="A1369">
            <v>2403</v>
          </cell>
          <cell r="B1369">
            <v>240300</v>
          </cell>
          <cell r="C1369" t="str">
            <v>TRANSFERENCIAS POR PAGAR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R1369"/>
          <cell r="S1369">
            <v>2403</v>
          </cell>
          <cell r="T1369" t="str">
            <v>240300</v>
          </cell>
          <cell r="U1369">
            <v>4</v>
          </cell>
          <cell r="V1369">
            <v>3</v>
          </cell>
        </row>
        <row r="1370">
          <cell r="A1370">
            <v>240313</v>
          </cell>
          <cell r="B1370">
            <v>240313</v>
          </cell>
          <cell r="C1370" t="str">
            <v>Sistema General de Seguridad Social en Salud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R1370">
            <v>4</v>
          </cell>
          <cell r="S1370">
            <v>240313</v>
          </cell>
          <cell r="T1370">
            <v>240313</v>
          </cell>
          <cell r="U1370">
            <v>6</v>
          </cell>
          <cell r="V1370">
            <v>4</v>
          </cell>
        </row>
        <row r="1371">
          <cell r="A1371">
            <v>240315</v>
          </cell>
          <cell r="B1371">
            <v>240315</v>
          </cell>
          <cell r="C1371" t="str">
            <v>Otras transferencias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R1371">
            <v>4</v>
          </cell>
          <cell r="S1371">
            <v>240315</v>
          </cell>
          <cell r="T1371">
            <v>240315</v>
          </cell>
          <cell r="U1371">
            <v>6</v>
          </cell>
          <cell r="V1371">
            <v>4</v>
          </cell>
        </row>
        <row r="1372">
          <cell r="A1372">
            <v>240316</v>
          </cell>
          <cell r="B1372">
            <v>240316</v>
          </cell>
          <cell r="C1372" t="str">
            <v>Sistema General de Regalías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R1372">
            <v>4</v>
          </cell>
          <cell r="S1372">
            <v>240316</v>
          </cell>
          <cell r="T1372">
            <v>240316</v>
          </cell>
          <cell r="U1372">
            <v>6</v>
          </cell>
          <cell r="V1372">
            <v>4</v>
          </cell>
        </row>
        <row r="1373">
          <cell r="A1373">
            <v>240317</v>
          </cell>
          <cell r="B1373">
            <v>240317</v>
          </cell>
          <cell r="C1373" t="str">
            <v>Sistema General de Participaciones - Participación para salud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R1373">
            <v>4</v>
          </cell>
          <cell r="S1373">
            <v>240317</v>
          </cell>
          <cell r="T1373">
            <v>240317</v>
          </cell>
          <cell r="U1373">
            <v>6</v>
          </cell>
          <cell r="V1373">
            <v>4</v>
          </cell>
        </row>
        <row r="1374">
          <cell r="A1374">
            <v>240318</v>
          </cell>
          <cell r="B1374">
            <v>240318</v>
          </cell>
          <cell r="C1374" t="str">
            <v>Sistema General de Participaciones - Participación para educación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R1374">
            <v>4</v>
          </cell>
          <cell r="S1374">
            <v>240318</v>
          </cell>
          <cell r="T1374">
            <v>240318</v>
          </cell>
          <cell r="U1374">
            <v>6</v>
          </cell>
          <cell r="V1374">
            <v>4</v>
          </cell>
        </row>
        <row r="1375">
          <cell r="A1375">
            <v>240319</v>
          </cell>
          <cell r="B1375">
            <v>240319</v>
          </cell>
          <cell r="C1375" t="str">
            <v>Sistema General de Participaciones - Participación para propósito general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R1375">
            <v>4</v>
          </cell>
          <cell r="S1375">
            <v>240319</v>
          </cell>
          <cell r="T1375">
            <v>240319</v>
          </cell>
          <cell r="U1375">
            <v>6</v>
          </cell>
          <cell r="V1375">
            <v>4</v>
          </cell>
        </row>
        <row r="1376">
          <cell r="A1376">
            <v>240320</v>
          </cell>
          <cell r="B1376">
            <v>240320</v>
          </cell>
          <cell r="C1376" t="str">
            <v>Sistema General de Participaciones - Participación para pensiones - Fondo Nacional de Pensiones de las Entidades Territoriales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R1376">
            <v>4</v>
          </cell>
          <cell r="S1376">
            <v>240320</v>
          </cell>
          <cell r="T1376">
            <v>240320</v>
          </cell>
          <cell r="U1376">
            <v>6</v>
          </cell>
          <cell r="V1376">
            <v>4</v>
          </cell>
        </row>
        <row r="1377">
          <cell r="A1377">
            <v>240321</v>
          </cell>
          <cell r="B1377">
            <v>240321</v>
          </cell>
          <cell r="C1377" t="str">
            <v>Sistema General de Participaciones - Programas de alimentación escolar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R1377">
            <v>4</v>
          </cell>
          <cell r="S1377">
            <v>240321</v>
          </cell>
          <cell r="T1377">
            <v>240321</v>
          </cell>
          <cell r="U1377">
            <v>6</v>
          </cell>
          <cell r="V1377">
            <v>4</v>
          </cell>
        </row>
        <row r="1378">
          <cell r="A1378">
            <v>240322</v>
          </cell>
          <cell r="B1378">
            <v>240322</v>
          </cell>
          <cell r="C1378" t="str">
            <v>Sistema General de Participaciones - Municipios y distritos con ribera sobre el Río Grande de la Magdalena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R1378">
            <v>4</v>
          </cell>
          <cell r="S1378">
            <v>240322</v>
          </cell>
          <cell r="T1378">
            <v>240322</v>
          </cell>
          <cell r="U1378">
            <v>6</v>
          </cell>
          <cell r="V1378">
            <v>4</v>
          </cell>
        </row>
        <row r="1379">
          <cell r="A1379">
            <v>240323</v>
          </cell>
          <cell r="B1379">
            <v>240323</v>
          </cell>
          <cell r="C1379" t="str">
            <v>Sistema General de Participaciones - Resguardos indígenas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R1379">
            <v>4</v>
          </cell>
          <cell r="S1379">
            <v>240323</v>
          </cell>
          <cell r="T1379">
            <v>240323</v>
          </cell>
          <cell r="U1379">
            <v>6</v>
          </cell>
          <cell r="V1379">
            <v>4</v>
          </cell>
        </row>
        <row r="1380">
          <cell r="A1380">
            <v>240324</v>
          </cell>
          <cell r="B1380">
            <v>240324</v>
          </cell>
          <cell r="C1380" t="str">
            <v>Sistema General de Participaciones - Participación para agua potable y saneamiento básico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R1380">
            <v>4</v>
          </cell>
          <cell r="S1380">
            <v>240324</v>
          </cell>
          <cell r="T1380">
            <v>240324</v>
          </cell>
          <cell r="U1380">
            <v>6</v>
          </cell>
          <cell r="V1380">
            <v>4</v>
          </cell>
        </row>
        <row r="1381">
          <cell r="A1381">
            <v>240325</v>
          </cell>
          <cell r="B1381">
            <v>240325</v>
          </cell>
          <cell r="C1381" t="str">
            <v>Sistema General de Participaciones - Atención integral a la primera infancia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R1381">
            <v>4</v>
          </cell>
          <cell r="S1381">
            <v>240325</v>
          </cell>
          <cell r="T1381">
            <v>240325</v>
          </cell>
          <cell r="U1381">
            <v>6</v>
          </cell>
          <cell r="V1381">
            <v>4</v>
          </cell>
        </row>
        <row r="1382">
          <cell r="A1382">
            <v>2406</v>
          </cell>
          <cell r="B1382">
            <v>240600</v>
          </cell>
          <cell r="C1382" t="str">
            <v>ADQUISICIÓN DE BIENES Y SERVICIOS DEL EXTERIOR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R1382"/>
          <cell r="S1382">
            <v>2406</v>
          </cell>
          <cell r="T1382" t="str">
            <v>240600</v>
          </cell>
          <cell r="U1382">
            <v>4</v>
          </cell>
          <cell r="V1382">
            <v>3</v>
          </cell>
        </row>
        <row r="1383">
          <cell r="A1383">
            <v>240601</v>
          </cell>
          <cell r="B1383">
            <v>240601</v>
          </cell>
          <cell r="C1383" t="str">
            <v>Bienes y servicios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R1383">
            <v>4</v>
          </cell>
          <cell r="S1383">
            <v>240601</v>
          </cell>
          <cell r="T1383">
            <v>240601</v>
          </cell>
          <cell r="U1383">
            <v>6</v>
          </cell>
          <cell r="V1383">
            <v>4</v>
          </cell>
        </row>
        <row r="1384">
          <cell r="A1384">
            <v>240607</v>
          </cell>
          <cell r="B1384">
            <v>240607</v>
          </cell>
          <cell r="C1384" t="str">
            <v>Proyectos de inversión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R1384">
            <v>4</v>
          </cell>
          <cell r="S1384">
            <v>240607</v>
          </cell>
          <cell r="T1384">
            <v>240607</v>
          </cell>
          <cell r="U1384">
            <v>6</v>
          </cell>
          <cell r="V1384">
            <v>4</v>
          </cell>
        </row>
        <row r="1385">
          <cell r="A1385">
            <v>2407</v>
          </cell>
          <cell r="B1385">
            <v>240700</v>
          </cell>
          <cell r="C1385" t="str">
            <v>RECURSOS A FAVOR DE TERCEROS</v>
          </cell>
          <cell r="D1385">
            <v>4357490.17</v>
          </cell>
          <cell r="E1385">
            <v>18767211.02</v>
          </cell>
          <cell r="F1385">
            <v>22531015.379999999</v>
          </cell>
          <cell r="G1385">
            <v>8121294.5299999993</v>
          </cell>
          <cell r="H1385">
            <v>8121294.5299999993</v>
          </cell>
          <cell r="I1385">
            <v>0</v>
          </cell>
          <cell r="J1385">
            <v>0</v>
          </cell>
          <cell r="K1385">
            <v>1</v>
          </cell>
          <cell r="R1385"/>
          <cell r="S1385">
            <v>2407</v>
          </cell>
          <cell r="T1385" t="str">
            <v>240700</v>
          </cell>
          <cell r="U1385">
            <v>4</v>
          </cell>
          <cell r="V1385">
            <v>3</v>
          </cell>
        </row>
        <row r="1386">
          <cell r="A1386">
            <v>240701</v>
          </cell>
          <cell r="B1386">
            <v>240701</v>
          </cell>
          <cell r="C1386" t="str">
            <v>Deducción de impuestos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R1386">
            <v>4</v>
          </cell>
          <cell r="S1386">
            <v>240701</v>
          </cell>
          <cell r="T1386">
            <v>240701</v>
          </cell>
          <cell r="U1386">
            <v>6</v>
          </cell>
          <cell r="V1386">
            <v>4</v>
          </cell>
        </row>
        <row r="1387">
          <cell r="A1387">
            <v>240702</v>
          </cell>
          <cell r="B1387">
            <v>240702</v>
          </cell>
          <cell r="C1387" t="str">
            <v>Regalías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R1387">
            <v>4</v>
          </cell>
          <cell r="S1387">
            <v>240702</v>
          </cell>
          <cell r="T1387">
            <v>240702</v>
          </cell>
          <cell r="U1387">
            <v>6</v>
          </cell>
          <cell r="V1387">
            <v>4</v>
          </cell>
        </row>
        <row r="1388">
          <cell r="A1388">
            <v>240703</v>
          </cell>
          <cell r="B1388">
            <v>240703</v>
          </cell>
          <cell r="C1388" t="str">
            <v>Impuestos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R1388">
            <v>4</v>
          </cell>
          <cell r="S1388">
            <v>240703</v>
          </cell>
          <cell r="T1388">
            <v>240703</v>
          </cell>
          <cell r="U1388">
            <v>6</v>
          </cell>
          <cell r="V1388">
            <v>4</v>
          </cell>
        </row>
        <row r="1389">
          <cell r="A1389">
            <v>240704</v>
          </cell>
          <cell r="B1389">
            <v>240704</v>
          </cell>
          <cell r="C1389" t="str">
            <v>Ventas por cuenta de terceros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R1389">
            <v>4</v>
          </cell>
          <cell r="S1389">
            <v>240704</v>
          </cell>
          <cell r="T1389">
            <v>240704</v>
          </cell>
          <cell r="U1389">
            <v>6</v>
          </cell>
          <cell r="V1389">
            <v>4</v>
          </cell>
        </row>
        <row r="1390">
          <cell r="A1390">
            <v>240705</v>
          </cell>
          <cell r="B1390">
            <v>240705</v>
          </cell>
          <cell r="C1390" t="str">
            <v>Sobretasa a la gasolina titularizada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R1390">
            <v>4</v>
          </cell>
          <cell r="S1390">
            <v>240705</v>
          </cell>
          <cell r="T1390">
            <v>240705</v>
          </cell>
          <cell r="U1390">
            <v>6</v>
          </cell>
          <cell r="V1390">
            <v>4</v>
          </cell>
        </row>
        <row r="1391">
          <cell r="A1391">
            <v>240706</v>
          </cell>
          <cell r="B1391">
            <v>240706</v>
          </cell>
          <cell r="C1391" t="str">
            <v>Cobro cartera de terceros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R1391">
            <v>4</v>
          </cell>
          <cell r="S1391">
            <v>240706</v>
          </cell>
          <cell r="T1391">
            <v>240706</v>
          </cell>
          <cell r="U1391">
            <v>6</v>
          </cell>
          <cell r="V1391">
            <v>4</v>
          </cell>
        </row>
        <row r="1392">
          <cell r="A1392">
            <v>240707</v>
          </cell>
          <cell r="B1392">
            <v>240707</v>
          </cell>
          <cell r="C1392" t="str">
            <v>Venta de bienes aprehendidos, incautados o declarados a favor de la Nación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R1392">
            <v>4</v>
          </cell>
          <cell r="S1392">
            <v>240707</v>
          </cell>
          <cell r="T1392">
            <v>240707</v>
          </cell>
          <cell r="U1392">
            <v>6</v>
          </cell>
          <cell r="V1392">
            <v>4</v>
          </cell>
        </row>
        <row r="1393">
          <cell r="A1393">
            <v>240708</v>
          </cell>
          <cell r="B1393">
            <v>240708</v>
          </cell>
          <cell r="C1393" t="str">
            <v>Recursos del Sistema General de Participaciones para los resguardos indígenas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R1393">
            <v>4</v>
          </cell>
          <cell r="S1393">
            <v>240708</v>
          </cell>
          <cell r="T1393">
            <v>240708</v>
          </cell>
          <cell r="U1393">
            <v>6</v>
          </cell>
          <cell r="V1393">
            <v>4</v>
          </cell>
        </row>
        <row r="1394">
          <cell r="A1394">
            <v>240709</v>
          </cell>
          <cell r="B1394">
            <v>240709</v>
          </cell>
          <cell r="C1394" t="str">
            <v>Cuota de fomento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R1394">
            <v>4</v>
          </cell>
          <cell r="S1394">
            <v>240709</v>
          </cell>
          <cell r="T1394">
            <v>240709</v>
          </cell>
          <cell r="U1394">
            <v>6</v>
          </cell>
          <cell r="V1394">
            <v>4</v>
          </cell>
        </row>
        <row r="1395">
          <cell r="A1395">
            <v>240710</v>
          </cell>
          <cell r="B1395">
            <v>240710</v>
          </cell>
          <cell r="C1395" t="str">
            <v>Seguro sobre préstamos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R1395">
            <v>4</v>
          </cell>
          <cell r="S1395">
            <v>240710</v>
          </cell>
          <cell r="T1395">
            <v>240710</v>
          </cell>
          <cell r="U1395">
            <v>6</v>
          </cell>
          <cell r="V1395">
            <v>4</v>
          </cell>
        </row>
        <row r="1396">
          <cell r="A1396">
            <v>240719</v>
          </cell>
          <cell r="B1396">
            <v>240719</v>
          </cell>
          <cell r="C1396" t="str">
            <v>Recaudos del porcentaje y sobretasa ambiental al impuesto predial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R1396">
            <v>4</v>
          </cell>
          <cell r="S1396">
            <v>240719</v>
          </cell>
          <cell r="T1396">
            <v>240719</v>
          </cell>
          <cell r="U1396">
            <v>6</v>
          </cell>
          <cell r="V1396">
            <v>4</v>
          </cell>
        </row>
        <row r="1397">
          <cell r="A1397">
            <v>240720</v>
          </cell>
          <cell r="B1397">
            <v>240720</v>
          </cell>
          <cell r="C1397" t="str">
            <v>Recaudos por clasificar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R1397">
            <v>4</v>
          </cell>
          <cell r="S1397">
            <v>240720</v>
          </cell>
          <cell r="T1397">
            <v>240720</v>
          </cell>
          <cell r="U1397">
            <v>6</v>
          </cell>
          <cell r="V1397">
            <v>4</v>
          </cell>
        </row>
        <row r="1398">
          <cell r="A1398">
            <v>240722</v>
          </cell>
          <cell r="B1398">
            <v>240722</v>
          </cell>
          <cell r="C1398" t="str">
            <v>Estampillas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R1398">
            <v>4</v>
          </cell>
          <cell r="S1398">
            <v>240722</v>
          </cell>
          <cell r="T1398">
            <v>240722</v>
          </cell>
          <cell r="U1398">
            <v>6</v>
          </cell>
          <cell r="V1398">
            <v>4</v>
          </cell>
        </row>
        <row r="1399">
          <cell r="A1399">
            <v>240723</v>
          </cell>
          <cell r="B1399">
            <v>240723</v>
          </cell>
          <cell r="C1399" t="str">
            <v>Fondo de Solidaridad y Redistribución del Ingreso - Servicios públicos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R1399">
            <v>4</v>
          </cell>
          <cell r="S1399">
            <v>240723</v>
          </cell>
          <cell r="T1399">
            <v>240723</v>
          </cell>
          <cell r="U1399">
            <v>6</v>
          </cell>
          <cell r="V1399">
            <v>4</v>
          </cell>
        </row>
        <row r="1400">
          <cell r="A1400">
            <v>240725</v>
          </cell>
          <cell r="B1400">
            <v>240725</v>
          </cell>
          <cell r="C1400" t="str">
            <v>Venta de servicios públicos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R1400">
            <v>4</v>
          </cell>
          <cell r="S1400">
            <v>240725</v>
          </cell>
          <cell r="T1400">
            <v>240725</v>
          </cell>
          <cell r="U1400">
            <v>6</v>
          </cell>
          <cell r="V1400">
            <v>4</v>
          </cell>
        </row>
        <row r="1401">
          <cell r="A1401">
            <v>240726</v>
          </cell>
          <cell r="B1401">
            <v>240726</v>
          </cell>
          <cell r="C1401" t="str">
            <v>Rendimientos financieros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R1401">
            <v>4</v>
          </cell>
          <cell r="S1401">
            <v>240726</v>
          </cell>
          <cell r="T1401">
            <v>240726</v>
          </cell>
          <cell r="U1401">
            <v>6</v>
          </cell>
          <cell r="V1401">
            <v>4</v>
          </cell>
        </row>
        <row r="1402">
          <cell r="A1402">
            <v>240790</v>
          </cell>
          <cell r="B1402">
            <v>240790</v>
          </cell>
          <cell r="C1402" t="str">
            <v>Otros recursos a favor de terceros</v>
          </cell>
          <cell r="D1402">
            <v>4357490.17</v>
          </cell>
          <cell r="E1402">
            <v>18767211.02</v>
          </cell>
          <cell r="F1402">
            <v>22531015.379999999</v>
          </cell>
          <cell r="G1402">
            <v>8121294.5299999993</v>
          </cell>
          <cell r="H1402">
            <v>8121294.5299999993</v>
          </cell>
          <cell r="I1402">
            <v>0</v>
          </cell>
          <cell r="J1402">
            <v>0</v>
          </cell>
          <cell r="K1402">
            <v>1</v>
          </cell>
          <cell r="R1402">
            <v>4</v>
          </cell>
          <cell r="S1402">
            <v>240790</v>
          </cell>
          <cell r="T1402">
            <v>240790</v>
          </cell>
          <cell r="U1402">
            <v>6</v>
          </cell>
          <cell r="V1402">
            <v>4</v>
          </cell>
        </row>
        <row r="1403">
          <cell r="A1403">
            <v>2410</v>
          </cell>
          <cell r="B1403">
            <v>241000</v>
          </cell>
          <cell r="C1403" t="str">
            <v>RECURSOS DESTINADOS A LA FINANCIACIÓN DEL SISTEMA GENERAL DE SEGURIDAD SOCIAL EN SALUD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R1403"/>
          <cell r="S1403">
            <v>2410</v>
          </cell>
          <cell r="T1403" t="str">
            <v>241000</v>
          </cell>
          <cell r="U1403">
            <v>4</v>
          </cell>
          <cell r="V1403">
            <v>3</v>
          </cell>
        </row>
        <row r="1404">
          <cell r="A1404">
            <v>241001</v>
          </cell>
          <cell r="B1404">
            <v>241001</v>
          </cell>
          <cell r="C1404" t="str">
            <v>Proceso de compensación régimen contributivo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R1404">
            <v>4</v>
          </cell>
          <cell r="S1404">
            <v>241001</v>
          </cell>
          <cell r="T1404">
            <v>241001</v>
          </cell>
          <cell r="U1404">
            <v>6</v>
          </cell>
          <cell r="V1404">
            <v>4</v>
          </cell>
        </row>
        <row r="1405">
          <cell r="A1405">
            <v>241002</v>
          </cell>
          <cell r="B1405">
            <v>241002</v>
          </cell>
          <cell r="C1405" t="str">
            <v>Prestaciones económicas régimen de excepción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R1405">
            <v>4</v>
          </cell>
          <cell r="S1405">
            <v>241002</v>
          </cell>
          <cell r="T1405">
            <v>241002</v>
          </cell>
          <cell r="U1405">
            <v>6</v>
          </cell>
          <cell r="V1405">
            <v>4</v>
          </cell>
        </row>
        <row r="1406">
          <cell r="A1406">
            <v>241003</v>
          </cell>
          <cell r="B1406">
            <v>241003</v>
          </cell>
          <cell r="C1406" t="str">
            <v>UPC régimen subsidiado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R1406">
            <v>4</v>
          </cell>
          <cell r="S1406">
            <v>241003</v>
          </cell>
          <cell r="T1406">
            <v>241003</v>
          </cell>
          <cell r="U1406">
            <v>6</v>
          </cell>
          <cell r="V1406">
            <v>4</v>
          </cell>
        </row>
        <row r="1407">
          <cell r="A1407">
            <v>241004</v>
          </cell>
          <cell r="B1407">
            <v>241004</v>
          </cell>
          <cell r="C1407" t="str">
            <v>Atención e indemnizaciones a víctimas de eventos terroristas, catastróficos o del conflicto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R1407">
            <v>4</v>
          </cell>
          <cell r="S1407">
            <v>241004</v>
          </cell>
          <cell r="T1407">
            <v>241004</v>
          </cell>
          <cell r="U1407">
            <v>6</v>
          </cell>
          <cell r="V1407">
            <v>4</v>
          </cell>
        </row>
        <row r="1408">
          <cell r="A1408">
            <v>241005</v>
          </cell>
          <cell r="B1408">
            <v>241005</v>
          </cell>
          <cell r="C1408" t="str">
            <v>Programas de promoción y prevención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R1408">
            <v>4</v>
          </cell>
          <cell r="S1408">
            <v>241005</v>
          </cell>
          <cell r="T1408">
            <v>241005</v>
          </cell>
          <cell r="U1408">
            <v>6</v>
          </cell>
          <cell r="V1408">
            <v>4</v>
          </cell>
        </row>
        <row r="1409">
          <cell r="A1409">
            <v>241006</v>
          </cell>
          <cell r="B1409">
            <v>241006</v>
          </cell>
          <cell r="C1409" t="str">
            <v>Programa mujeres víctimas de violencia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R1409">
            <v>4</v>
          </cell>
          <cell r="S1409">
            <v>241006</v>
          </cell>
          <cell r="T1409">
            <v>241006</v>
          </cell>
          <cell r="U1409">
            <v>6</v>
          </cell>
          <cell r="V1409">
            <v>4</v>
          </cell>
        </row>
        <row r="1410">
          <cell r="A1410">
            <v>241007</v>
          </cell>
          <cell r="B1410">
            <v>241007</v>
          </cell>
          <cell r="C1410" t="str">
            <v>Prestaciones excepcionales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R1410">
            <v>4</v>
          </cell>
          <cell r="S1410">
            <v>241007</v>
          </cell>
          <cell r="T1410">
            <v>241007</v>
          </cell>
          <cell r="U1410">
            <v>6</v>
          </cell>
          <cell r="V1410">
            <v>4</v>
          </cell>
        </row>
        <row r="1411">
          <cell r="A1411">
            <v>241008</v>
          </cell>
          <cell r="B1411">
            <v>241008</v>
          </cell>
          <cell r="C1411" t="str">
            <v>Fortalecimiento de la red nacional de urgencias y eventos catastróficos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R1411">
            <v>4</v>
          </cell>
          <cell r="S1411">
            <v>241008</v>
          </cell>
          <cell r="T1411">
            <v>241008</v>
          </cell>
          <cell r="U1411">
            <v>6</v>
          </cell>
          <cell r="V1411">
            <v>4</v>
          </cell>
        </row>
        <row r="1412">
          <cell r="A1412">
            <v>241009</v>
          </cell>
          <cell r="B1412">
            <v>241009</v>
          </cell>
          <cell r="C1412" t="str">
            <v>Inspección, vigilancia y control a las entidades territoriales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R1412">
            <v>4</v>
          </cell>
          <cell r="S1412">
            <v>241009</v>
          </cell>
          <cell r="T1412">
            <v>241009</v>
          </cell>
          <cell r="U1412">
            <v>6</v>
          </cell>
          <cell r="V1412">
            <v>4</v>
          </cell>
        </row>
        <row r="1413">
          <cell r="A1413">
            <v>241090</v>
          </cell>
          <cell r="B1413">
            <v>241090</v>
          </cell>
          <cell r="C1413" t="str">
            <v>Otros recursos destinados a la financiación del Sistema General de Seguridad Social en Salud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R1413">
            <v>4</v>
          </cell>
          <cell r="S1413">
            <v>241090</v>
          </cell>
          <cell r="T1413">
            <v>241090</v>
          </cell>
          <cell r="U1413">
            <v>6</v>
          </cell>
          <cell r="V1413">
            <v>4</v>
          </cell>
        </row>
        <row r="1414">
          <cell r="A1414">
            <v>2424</v>
          </cell>
          <cell r="B1414">
            <v>242400</v>
          </cell>
          <cell r="C1414" t="str">
            <v>DESCUENTOS DE NÓMINA</v>
          </cell>
          <cell r="D1414">
            <v>123865767</v>
          </cell>
          <cell r="E1414">
            <v>875623993</v>
          </cell>
          <cell r="F1414">
            <v>894187346</v>
          </cell>
          <cell r="G1414">
            <v>142429120</v>
          </cell>
          <cell r="H1414">
            <v>142429120</v>
          </cell>
          <cell r="I1414">
            <v>0</v>
          </cell>
          <cell r="J1414">
            <v>0</v>
          </cell>
          <cell r="K1414">
            <v>1</v>
          </cell>
          <cell r="R1414"/>
          <cell r="S1414">
            <v>2424</v>
          </cell>
          <cell r="T1414" t="str">
            <v>242400</v>
          </cell>
          <cell r="U1414">
            <v>4</v>
          </cell>
          <cell r="V1414">
            <v>3</v>
          </cell>
        </row>
        <row r="1415">
          <cell r="A1415">
            <v>242401</v>
          </cell>
          <cell r="B1415">
            <v>242401</v>
          </cell>
          <cell r="C1415" t="str">
            <v>Aportes a fondos pensionales</v>
          </cell>
          <cell r="D1415">
            <v>65109903</v>
          </cell>
          <cell r="E1415">
            <v>189360563</v>
          </cell>
          <cell r="F1415">
            <v>199569540</v>
          </cell>
          <cell r="G1415">
            <v>75318880</v>
          </cell>
          <cell r="H1415">
            <v>75318880</v>
          </cell>
          <cell r="I1415">
            <v>0</v>
          </cell>
          <cell r="J1415">
            <v>0</v>
          </cell>
          <cell r="K1415">
            <v>1</v>
          </cell>
          <cell r="R1415">
            <v>4</v>
          </cell>
          <cell r="S1415">
            <v>242401</v>
          </cell>
          <cell r="T1415">
            <v>242401</v>
          </cell>
          <cell r="U1415">
            <v>6</v>
          </cell>
          <cell r="V1415">
            <v>4</v>
          </cell>
        </row>
        <row r="1416">
          <cell r="A1416">
            <v>242402</v>
          </cell>
          <cell r="B1416">
            <v>242402</v>
          </cell>
          <cell r="C1416" t="str">
            <v>Aportes a seguridad social en salud</v>
          </cell>
          <cell r="D1416">
            <v>58755864</v>
          </cell>
          <cell r="E1416">
            <v>157685972</v>
          </cell>
          <cell r="F1416">
            <v>166040348</v>
          </cell>
          <cell r="G1416">
            <v>67110240</v>
          </cell>
          <cell r="H1416">
            <v>67110240</v>
          </cell>
          <cell r="I1416">
            <v>0</v>
          </cell>
          <cell r="J1416">
            <v>0</v>
          </cell>
          <cell r="K1416">
            <v>1</v>
          </cell>
          <cell r="R1416">
            <v>4</v>
          </cell>
          <cell r="S1416">
            <v>242402</v>
          </cell>
          <cell r="T1416">
            <v>242402</v>
          </cell>
          <cell r="U1416">
            <v>6</v>
          </cell>
          <cell r="V1416">
            <v>4</v>
          </cell>
        </row>
        <row r="1417">
          <cell r="A1417">
            <v>242404</v>
          </cell>
          <cell r="B1417">
            <v>242404</v>
          </cell>
          <cell r="C1417" t="str">
            <v>Sindicatos</v>
          </cell>
          <cell r="D1417">
            <v>0</v>
          </cell>
          <cell r="E1417">
            <v>8696559</v>
          </cell>
          <cell r="F1417">
            <v>8696559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3</v>
          </cell>
          <cell r="R1417">
            <v>4</v>
          </cell>
          <cell r="S1417">
            <v>242404</v>
          </cell>
          <cell r="T1417">
            <v>242404</v>
          </cell>
          <cell r="U1417">
            <v>6</v>
          </cell>
          <cell r="V1417">
            <v>4</v>
          </cell>
        </row>
        <row r="1418">
          <cell r="A1418">
            <v>242405</v>
          </cell>
          <cell r="B1418">
            <v>242405</v>
          </cell>
          <cell r="C1418" t="str">
            <v>Cooperativas</v>
          </cell>
          <cell r="D1418">
            <v>0</v>
          </cell>
          <cell r="E1418">
            <v>161438765</v>
          </cell>
          <cell r="F1418">
            <v>161438765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3</v>
          </cell>
          <cell r="R1418">
            <v>4</v>
          </cell>
          <cell r="S1418">
            <v>242405</v>
          </cell>
          <cell r="T1418">
            <v>242405</v>
          </cell>
          <cell r="U1418">
            <v>6</v>
          </cell>
          <cell r="V1418">
            <v>4</v>
          </cell>
        </row>
        <row r="1419">
          <cell r="A1419">
            <v>242406</v>
          </cell>
          <cell r="B1419">
            <v>242406</v>
          </cell>
          <cell r="C1419" t="str">
            <v>Fondos de empleados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R1419">
            <v>4</v>
          </cell>
          <cell r="S1419">
            <v>242406</v>
          </cell>
          <cell r="T1419">
            <v>242406</v>
          </cell>
          <cell r="U1419">
            <v>6</v>
          </cell>
          <cell r="V1419">
            <v>4</v>
          </cell>
        </row>
        <row r="1420">
          <cell r="A1420">
            <v>242407</v>
          </cell>
          <cell r="B1420">
            <v>242407</v>
          </cell>
          <cell r="C1420" t="str">
            <v>Libranzas</v>
          </cell>
          <cell r="D1420">
            <v>0</v>
          </cell>
          <cell r="E1420">
            <v>253071878</v>
          </cell>
          <cell r="F1420">
            <v>253071878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3</v>
          </cell>
          <cell r="R1420">
            <v>4</v>
          </cell>
          <cell r="S1420">
            <v>242407</v>
          </cell>
          <cell r="T1420">
            <v>242407</v>
          </cell>
          <cell r="U1420">
            <v>6</v>
          </cell>
          <cell r="V1420">
            <v>4</v>
          </cell>
        </row>
        <row r="1421">
          <cell r="A1421">
            <v>242408</v>
          </cell>
          <cell r="B1421">
            <v>242408</v>
          </cell>
          <cell r="C1421" t="str">
            <v>Contratos de medicina prepagada</v>
          </cell>
          <cell r="D1421">
            <v>0</v>
          </cell>
          <cell r="E1421">
            <v>47380388</v>
          </cell>
          <cell r="F1421">
            <v>47380388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3</v>
          </cell>
          <cell r="R1421">
            <v>4</v>
          </cell>
          <cell r="S1421">
            <v>242408</v>
          </cell>
          <cell r="T1421">
            <v>242408</v>
          </cell>
          <cell r="U1421">
            <v>6</v>
          </cell>
          <cell r="V1421">
            <v>4</v>
          </cell>
        </row>
        <row r="1422">
          <cell r="A1422">
            <v>242409</v>
          </cell>
          <cell r="B1422">
            <v>242409</v>
          </cell>
          <cell r="C1422" t="str">
            <v>Descuentos no autorizados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R1422">
            <v>4</v>
          </cell>
          <cell r="S1422">
            <v>242409</v>
          </cell>
          <cell r="T1422">
            <v>242409</v>
          </cell>
          <cell r="U1422">
            <v>6</v>
          </cell>
          <cell r="V1422">
            <v>4</v>
          </cell>
        </row>
        <row r="1423">
          <cell r="A1423">
            <v>242410</v>
          </cell>
          <cell r="B1423">
            <v>242410</v>
          </cell>
          <cell r="C1423" t="str">
            <v>Fondos mutuos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R1423">
            <v>4</v>
          </cell>
          <cell r="S1423">
            <v>242410</v>
          </cell>
          <cell r="T1423">
            <v>242410</v>
          </cell>
          <cell r="U1423">
            <v>6</v>
          </cell>
          <cell r="V1423">
            <v>4</v>
          </cell>
        </row>
        <row r="1424">
          <cell r="A1424">
            <v>242411</v>
          </cell>
          <cell r="B1424">
            <v>242411</v>
          </cell>
          <cell r="C1424" t="str">
            <v>Embargos judiciales</v>
          </cell>
          <cell r="D1424">
            <v>0</v>
          </cell>
          <cell r="E1424">
            <v>13445395</v>
          </cell>
          <cell r="F1424">
            <v>13445395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3</v>
          </cell>
          <cell r="R1424">
            <v>4</v>
          </cell>
          <cell r="S1424">
            <v>242411</v>
          </cell>
          <cell r="T1424">
            <v>242411</v>
          </cell>
          <cell r="U1424">
            <v>6</v>
          </cell>
          <cell r="V1424">
            <v>4</v>
          </cell>
        </row>
        <row r="1425">
          <cell r="A1425">
            <v>242412</v>
          </cell>
          <cell r="B1425">
            <v>242412</v>
          </cell>
          <cell r="C1425" t="str">
            <v>Seguros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R1425">
            <v>4</v>
          </cell>
          <cell r="S1425">
            <v>242412</v>
          </cell>
          <cell r="T1425">
            <v>242412</v>
          </cell>
          <cell r="U1425">
            <v>6</v>
          </cell>
          <cell r="V1425">
            <v>4</v>
          </cell>
        </row>
        <row r="1426">
          <cell r="A1426">
            <v>242413</v>
          </cell>
          <cell r="B1426">
            <v>242413</v>
          </cell>
          <cell r="C1426" t="str">
            <v>Cuenta de ahorro para el fomento de la construcción (AFC)</v>
          </cell>
          <cell r="D1426">
            <v>0</v>
          </cell>
          <cell r="E1426">
            <v>21272000</v>
          </cell>
          <cell r="F1426">
            <v>21272000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3</v>
          </cell>
          <cell r="R1426">
            <v>4</v>
          </cell>
          <cell r="S1426">
            <v>242413</v>
          </cell>
          <cell r="T1426">
            <v>242413</v>
          </cell>
          <cell r="U1426">
            <v>6</v>
          </cell>
          <cell r="V1426">
            <v>4</v>
          </cell>
        </row>
        <row r="1427">
          <cell r="A1427">
            <v>242490</v>
          </cell>
          <cell r="B1427">
            <v>242490</v>
          </cell>
          <cell r="C1427" t="str">
            <v>Otros descuentos de nómina</v>
          </cell>
          <cell r="D1427">
            <v>0</v>
          </cell>
          <cell r="E1427">
            <v>23272473</v>
          </cell>
          <cell r="F1427">
            <v>23272473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3</v>
          </cell>
          <cell r="R1427">
            <v>4</v>
          </cell>
          <cell r="S1427">
            <v>242490</v>
          </cell>
          <cell r="T1427">
            <v>242490</v>
          </cell>
          <cell r="U1427">
            <v>6</v>
          </cell>
          <cell r="V1427">
            <v>4</v>
          </cell>
        </row>
        <row r="1428">
          <cell r="A1428">
            <v>2425</v>
          </cell>
          <cell r="B1428">
            <v>242500</v>
          </cell>
          <cell r="C1428" t="str">
            <v>ACREEDORES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R1428"/>
          <cell r="S1428" t="str">
            <v>2425</v>
          </cell>
          <cell r="T1428">
            <v>242500</v>
          </cell>
          <cell r="U1428">
            <v>4</v>
          </cell>
          <cell r="V1428">
            <v>3</v>
          </cell>
        </row>
        <row r="1429">
          <cell r="A1429">
            <v>242504</v>
          </cell>
          <cell r="B1429">
            <v>242504</v>
          </cell>
          <cell r="C1429" t="str">
            <v>Servicios públicos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R1429">
            <v>4</v>
          </cell>
          <cell r="S1429">
            <v>242504</v>
          </cell>
          <cell r="T1429">
            <v>242504</v>
          </cell>
          <cell r="U1429">
            <v>6</v>
          </cell>
          <cell r="V1429">
            <v>4</v>
          </cell>
        </row>
        <row r="1430">
          <cell r="A1430">
            <v>242513</v>
          </cell>
          <cell r="B1430">
            <v>242513</v>
          </cell>
          <cell r="C1430" t="str">
            <v>Saldos a favor de beneficiarios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R1430">
            <v>4</v>
          </cell>
          <cell r="S1430">
            <v>242513</v>
          </cell>
          <cell r="T1430">
            <v>242513</v>
          </cell>
          <cell r="U1430">
            <v>6</v>
          </cell>
          <cell r="V1430">
            <v>4</v>
          </cell>
        </row>
        <row r="1431">
          <cell r="A1431">
            <v>242519</v>
          </cell>
          <cell r="B1431">
            <v>242519</v>
          </cell>
          <cell r="C1431" t="str">
            <v>Aportes a seguridad social en salud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R1431">
            <v>4</v>
          </cell>
          <cell r="S1431">
            <v>242519</v>
          </cell>
          <cell r="T1431">
            <v>242519</v>
          </cell>
          <cell r="U1431">
            <v>6</v>
          </cell>
          <cell r="V1431">
            <v>4</v>
          </cell>
        </row>
        <row r="1432">
          <cell r="A1432">
            <v>242590</v>
          </cell>
          <cell r="B1432">
            <v>242590</v>
          </cell>
          <cell r="C1432" t="str">
            <v>Otros acreedores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R1432">
            <v>4</v>
          </cell>
          <cell r="S1432">
            <v>242590</v>
          </cell>
          <cell r="T1432">
            <v>242590</v>
          </cell>
          <cell r="U1432">
            <v>6</v>
          </cell>
          <cell r="V1432">
            <v>4</v>
          </cell>
        </row>
        <row r="1433">
          <cell r="A1433">
            <v>2430</v>
          </cell>
          <cell r="B1433">
            <v>243000</v>
          </cell>
          <cell r="C1433" t="str">
            <v>SUBSIDIOS ASIGNADOS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R1433"/>
          <cell r="S1433">
            <v>2430</v>
          </cell>
          <cell r="T1433" t="str">
            <v>243000</v>
          </cell>
          <cell r="U1433">
            <v>4</v>
          </cell>
          <cell r="V1433">
            <v>3</v>
          </cell>
        </row>
        <row r="1434">
          <cell r="A1434">
            <v>243001</v>
          </cell>
          <cell r="B1434">
            <v>243001</v>
          </cell>
          <cell r="C1434" t="str">
            <v>Vivienda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R1434">
            <v>4</v>
          </cell>
          <cell r="S1434">
            <v>243001</v>
          </cell>
          <cell r="T1434">
            <v>243001</v>
          </cell>
          <cell r="U1434">
            <v>6</v>
          </cell>
          <cell r="V1434">
            <v>4</v>
          </cell>
        </row>
        <row r="1435">
          <cell r="A1435">
            <v>243002</v>
          </cell>
          <cell r="B1435">
            <v>243002</v>
          </cell>
          <cell r="C1435" t="str">
            <v>Educación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R1435">
            <v>4</v>
          </cell>
          <cell r="S1435">
            <v>243002</v>
          </cell>
          <cell r="T1435">
            <v>243002</v>
          </cell>
          <cell r="U1435">
            <v>6</v>
          </cell>
          <cell r="V1435">
            <v>4</v>
          </cell>
        </row>
        <row r="1436">
          <cell r="A1436">
            <v>243004</v>
          </cell>
          <cell r="B1436">
            <v>243004</v>
          </cell>
          <cell r="C1436" t="str">
            <v>Asistencia social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R1436">
            <v>4</v>
          </cell>
          <cell r="S1436">
            <v>243004</v>
          </cell>
          <cell r="T1436">
            <v>243004</v>
          </cell>
          <cell r="U1436">
            <v>6</v>
          </cell>
          <cell r="V1436">
            <v>4</v>
          </cell>
        </row>
        <row r="1437">
          <cell r="A1437">
            <v>243005</v>
          </cell>
          <cell r="B1437">
            <v>243005</v>
          </cell>
          <cell r="C1437" t="str">
            <v>Salud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R1437">
            <v>4</v>
          </cell>
          <cell r="S1437">
            <v>243005</v>
          </cell>
          <cell r="T1437">
            <v>243005</v>
          </cell>
          <cell r="U1437">
            <v>6</v>
          </cell>
          <cell r="V1437">
            <v>4</v>
          </cell>
        </row>
        <row r="1438">
          <cell r="A1438">
            <v>243006</v>
          </cell>
          <cell r="B1438">
            <v>243006</v>
          </cell>
          <cell r="C1438" t="str">
            <v>Para compra de tierras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R1438">
            <v>4</v>
          </cell>
          <cell r="S1438">
            <v>243006</v>
          </cell>
          <cell r="T1438">
            <v>243006</v>
          </cell>
          <cell r="U1438">
            <v>6</v>
          </cell>
          <cell r="V1438">
            <v>4</v>
          </cell>
        </row>
        <row r="1439">
          <cell r="A1439">
            <v>243007</v>
          </cell>
          <cell r="B1439">
            <v>243007</v>
          </cell>
          <cell r="C1439" t="str">
            <v>Para distritos de riego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R1439">
            <v>4</v>
          </cell>
          <cell r="S1439">
            <v>243007</v>
          </cell>
          <cell r="T1439">
            <v>243007</v>
          </cell>
          <cell r="U1439">
            <v>6</v>
          </cell>
          <cell r="V1439">
            <v>4</v>
          </cell>
        </row>
        <row r="1440">
          <cell r="A1440">
            <v>243008</v>
          </cell>
          <cell r="B1440">
            <v>243008</v>
          </cell>
          <cell r="C1440" t="str">
            <v>Para centros de conciliación y comisarías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R1440">
            <v>4</v>
          </cell>
          <cell r="S1440">
            <v>243008</v>
          </cell>
          <cell r="T1440">
            <v>243008</v>
          </cell>
          <cell r="U1440">
            <v>6</v>
          </cell>
          <cell r="V1440">
            <v>4</v>
          </cell>
        </row>
        <row r="1441">
          <cell r="A1441">
            <v>243011</v>
          </cell>
          <cell r="B1441">
            <v>243011</v>
          </cell>
          <cell r="C1441" t="str">
            <v>Servicio de energía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R1441">
            <v>4</v>
          </cell>
          <cell r="S1441">
            <v>243011</v>
          </cell>
          <cell r="T1441">
            <v>243011</v>
          </cell>
          <cell r="U1441">
            <v>6</v>
          </cell>
          <cell r="V1441">
            <v>4</v>
          </cell>
        </row>
        <row r="1442">
          <cell r="A1442">
            <v>243012</v>
          </cell>
          <cell r="B1442">
            <v>243012</v>
          </cell>
          <cell r="C1442" t="str">
            <v>Servicio de acueducto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R1442">
            <v>4</v>
          </cell>
          <cell r="S1442">
            <v>243012</v>
          </cell>
          <cell r="T1442">
            <v>243012</v>
          </cell>
          <cell r="U1442">
            <v>6</v>
          </cell>
          <cell r="V1442">
            <v>4</v>
          </cell>
        </row>
        <row r="1443">
          <cell r="A1443">
            <v>243013</v>
          </cell>
          <cell r="B1443">
            <v>243013</v>
          </cell>
          <cell r="C1443" t="str">
            <v>Servicio de alcantarillado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R1443">
            <v>4</v>
          </cell>
          <cell r="S1443">
            <v>243013</v>
          </cell>
          <cell r="T1443">
            <v>243013</v>
          </cell>
          <cell r="U1443">
            <v>6</v>
          </cell>
          <cell r="V1443">
            <v>4</v>
          </cell>
        </row>
        <row r="1444">
          <cell r="A1444">
            <v>243014</v>
          </cell>
          <cell r="B1444">
            <v>243014</v>
          </cell>
          <cell r="C1444" t="str">
            <v>Servicio de aseo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R1444">
            <v>4</v>
          </cell>
          <cell r="S1444">
            <v>243014</v>
          </cell>
          <cell r="T1444">
            <v>243014</v>
          </cell>
          <cell r="U1444">
            <v>6</v>
          </cell>
          <cell r="V1444">
            <v>4</v>
          </cell>
        </row>
        <row r="1445">
          <cell r="A1445">
            <v>243015</v>
          </cell>
          <cell r="B1445">
            <v>243015</v>
          </cell>
          <cell r="C1445" t="str">
            <v>Servicio de gas combustible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R1445">
            <v>4</v>
          </cell>
          <cell r="S1445">
            <v>243015</v>
          </cell>
          <cell r="T1445">
            <v>243015</v>
          </cell>
          <cell r="U1445">
            <v>6</v>
          </cell>
          <cell r="V1445">
            <v>4</v>
          </cell>
        </row>
        <row r="1446">
          <cell r="A1446">
            <v>243016</v>
          </cell>
          <cell r="B1446">
            <v>243016</v>
          </cell>
          <cell r="C1446" t="str">
            <v>Servicio de telecomunicaciones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R1446">
            <v>4</v>
          </cell>
          <cell r="S1446">
            <v>243016</v>
          </cell>
          <cell r="T1446">
            <v>243016</v>
          </cell>
          <cell r="U1446">
            <v>6</v>
          </cell>
          <cell r="V1446">
            <v>4</v>
          </cell>
        </row>
        <row r="1447">
          <cell r="A1447">
            <v>243017</v>
          </cell>
          <cell r="B1447">
            <v>243017</v>
          </cell>
          <cell r="C1447" t="str">
            <v>Al deporte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R1447">
            <v>4</v>
          </cell>
          <cell r="S1447">
            <v>243017</v>
          </cell>
          <cell r="T1447">
            <v>243017</v>
          </cell>
          <cell r="U1447">
            <v>6</v>
          </cell>
          <cell r="V1447">
            <v>4</v>
          </cell>
        </row>
        <row r="1448">
          <cell r="A1448">
            <v>243018</v>
          </cell>
          <cell r="B1448">
            <v>243018</v>
          </cell>
          <cell r="C1448" t="str">
            <v>Al transporte, consumo e importación de combustible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R1448">
            <v>4</v>
          </cell>
          <cell r="S1448">
            <v>243018</v>
          </cell>
          <cell r="T1448">
            <v>243018</v>
          </cell>
          <cell r="U1448">
            <v>6</v>
          </cell>
          <cell r="V1448">
            <v>4</v>
          </cell>
        </row>
        <row r="1449">
          <cell r="A1449">
            <v>243090</v>
          </cell>
          <cell r="B1449">
            <v>243090</v>
          </cell>
          <cell r="C1449" t="str">
            <v>Otros subsidios asignados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R1449">
            <v>4</v>
          </cell>
          <cell r="S1449">
            <v>243090</v>
          </cell>
          <cell r="T1449">
            <v>243090</v>
          </cell>
          <cell r="U1449">
            <v>6</v>
          </cell>
          <cell r="V1449">
            <v>4</v>
          </cell>
        </row>
        <row r="1450">
          <cell r="A1450">
            <v>2436</v>
          </cell>
          <cell r="B1450">
            <v>243600</v>
          </cell>
          <cell r="C1450" t="str">
            <v>RETENCIÓN EN LA FUENTE E IMPUESTO DE TIMBRE</v>
          </cell>
          <cell r="D1450">
            <v>1343846796</v>
          </cell>
          <cell r="E1450">
            <v>6281788922</v>
          </cell>
          <cell r="F1450">
            <v>7346092244</v>
          </cell>
          <cell r="G1450">
            <v>2408150118</v>
          </cell>
          <cell r="H1450">
            <v>2408150118</v>
          </cell>
          <cell r="I1450">
            <v>0</v>
          </cell>
          <cell r="J1450">
            <v>0</v>
          </cell>
          <cell r="K1450">
            <v>1</v>
          </cell>
          <cell r="R1450"/>
          <cell r="S1450">
            <v>2436</v>
          </cell>
          <cell r="T1450" t="str">
            <v>243600</v>
          </cell>
          <cell r="U1450">
            <v>4</v>
          </cell>
          <cell r="V1450">
            <v>3</v>
          </cell>
        </row>
        <row r="1451">
          <cell r="A1451">
            <v>243602</v>
          </cell>
          <cell r="B1451">
            <v>243602</v>
          </cell>
          <cell r="C1451" t="str">
            <v>Dividendos y participaciones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R1451">
            <v>4</v>
          </cell>
          <cell r="S1451">
            <v>243602</v>
          </cell>
          <cell r="T1451">
            <v>243602</v>
          </cell>
          <cell r="U1451">
            <v>6</v>
          </cell>
          <cell r="V1451">
            <v>4</v>
          </cell>
        </row>
        <row r="1452">
          <cell r="A1452">
            <v>243603</v>
          </cell>
          <cell r="B1452">
            <v>243603</v>
          </cell>
          <cell r="C1452" t="str">
            <v>Honorarios</v>
          </cell>
          <cell r="D1452">
            <v>11295550</v>
          </cell>
          <cell r="E1452">
            <v>22470880</v>
          </cell>
          <cell r="F1452">
            <v>125175476</v>
          </cell>
          <cell r="G1452">
            <v>114000146</v>
          </cell>
          <cell r="H1452">
            <v>114000146</v>
          </cell>
          <cell r="I1452">
            <v>0</v>
          </cell>
          <cell r="J1452">
            <v>0</v>
          </cell>
          <cell r="K1452">
            <v>1</v>
          </cell>
          <cell r="R1452">
            <v>4</v>
          </cell>
          <cell r="S1452">
            <v>243603</v>
          </cell>
          <cell r="T1452">
            <v>243603</v>
          </cell>
          <cell r="U1452">
            <v>6</v>
          </cell>
          <cell r="V1452">
            <v>4</v>
          </cell>
        </row>
        <row r="1453">
          <cell r="A1453">
            <v>243604</v>
          </cell>
          <cell r="B1453">
            <v>243604</v>
          </cell>
          <cell r="C1453" t="str">
            <v>Comisiones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R1453">
            <v>4</v>
          </cell>
          <cell r="S1453">
            <v>243604</v>
          </cell>
          <cell r="T1453">
            <v>243604</v>
          </cell>
          <cell r="U1453">
            <v>6</v>
          </cell>
          <cell r="V1453">
            <v>4</v>
          </cell>
        </row>
        <row r="1454">
          <cell r="A1454">
            <v>243605</v>
          </cell>
          <cell r="B1454">
            <v>243605</v>
          </cell>
          <cell r="C1454" t="str">
            <v>Servicios</v>
          </cell>
          <cell r="D1454">
            <v>57314847</v>
          </cell>
          <cell r="E1454">
            <v>552736273</v>
          </cell>
          <cell r="F1454">
            <v>558644967</v>
          </cell>
          <cell r="G1454">
            <v>63223541</v>
          </cell>
          <cell r="H1454">
            <v>63223541</v>
          </cell>
          <cell r="I1454">
            <v>0</v>
          </cell>
          <cell r="J1454">
            <v>0</v>
          </cell>
          <cell r="K1454">
            <v>1</v>
          </cell>
          <cell r="R1454">
            <v>4</v>
          </cell>
          <cell r="S1454">
            <v>243605</v>
          </cell>
          <cell r="T1454">
            <v>243605</v>
          </cell>
          <cell r="U1454">
            <v>6</v>
          </cell>
          <cell r="V1454">
            <v>4</v>
          </cell>
        </row>
        <row r="1455">
          <cell r="A1455">
            <v>243606</v>
          </cell>
          <cell r="B1455">
            <v>243606</v>
          </cell>
          <cell r="C1455" t="str">
            <v>Arrendamientos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R1455">
            <v>4</v>
          </cell>
          <cell r="S1455">
            <v>243606</v>
          </cell>
          <cell r="T1455">
            <v>243606</v>
          </cell>
          <cell r="U1455">
            <v>6</v>
          </cell>
          <cell r="V1455">
            <v>4</v>
          </cell>
        </row>
        <row r="1456">
          <cell r="A1456">
            <v>243607</v>
          </cell>
          <cell r="B1456">
            <v>243607</v>
          </cell>
          <cell r="C1456" t="str">
            <v>Rendimientos financieros e intereses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R1456">
            <v>4</v>
          </cell>
          <cell r="S1456">
            <v>243607</v>
          </cell>
          <cell r="T1456">
            <v>243607</v>
          </cell>
          <cell r="U1456">
            <v>6</v>
          </cell>
          <cell r="V1456">
            <v>4</v>
          </cell>
        </row>
        <row r="1457">
          <cell r="A1457">
            <v>243608</v>
          </cell>
          <cell r="B1457">
            <v>243608</v>
          </cell>
          <cell r="C1457" t="str">
            <v>Compras</v>
          </cell>
          <cell r="D1457">
            <v>5506067</v>
          </cell>
          <cell r="E1457">
            <v>100270849</v>
          </cell>
          <cell r="F1457">
            <v>113275194</v>
          </cell>
          <cell r="G1457">
            <v>18510412</v>
          </cell>
          <cell r="H1457">
            <v>18510412</v>
          </cell>
          <cell r="I1457">
            <v>0</v>
          </cell>
          <cell r="J1457">
            <v>0</v>
          </cell>
          <cell r="K1457">
            <v>1</v>
          </cell>
          <cell r="R1457">
            <v>4</v>
          </cell>
          <cell r="S1457">
            <v>243608</v>
          </cell>
          <cell r="T1457">
            <v>243608</v>
          </cell>
          <cell r="U1457">
            <v>6</v>
          </cell>
          <cell r="V1457">
            <v>4</v>
          </cell>
        </row>
        <row r="1458">
          <cell r="A1458">
            <v>243609</v>
          </cell>
          <cell r="B1458">
            <v>243609</v>
          </cell>
          <cell r="C1458" t="str">
            <v>Loterías, rifas, apuestas y similares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R1458">
            <v>4</v>
          </cell>
          <cell r="S1458">
            <v>243609</v>
          </cell>
          <cell r="T1458">
            <v>243609</v>
          </cell>
          <cell r="U1458">
            <v>6</v>
          </cell>
          <cell r="V1458">
            <v>4</v>
          </cell>
        </row>
        <row r="1459">
          <cell r="A1459">
            <v>243610</v>
          </cell>
          <cell r="B1459">
            <v>243610</v>
          </cell>
          <cell r="C1459" t="str">
            <v>Pagos o abonos en cuentas en el exterior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R1459">
            <v>4</v>
          </cell>
          <cell r="S1459">
            <v>243610</v>
          </cell>
          <cell r="T1459">
            <v>243610</v>
          </cell>
          <cell r="U1459">
            <v>6</v>
          </cell>
          <cell r="V1459">
            <v>4</v>
          </cell>
        </row>
        <row r="1460">
          <cell r="A1460">
            <v>243611</v>
          </cell>
          <cell r="B1460">
            <v>243611</v>
          </cell>
          <cell r="C1460" t="str">
            <v>Por ingresos obtenidos en el exterior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R1460">
            <v>4</v>
          </cell>
          <cell r="S1460">
            <v>243611</v>
          </cell>
          <cell r="T1460">
            <v>243611</v>
          </cell>
          <cell r="U1460">
            <v>6</v>
          </cell>
          <cell r="V1460">
            <v>4</v>
          </cell>
        </row>
        <row r="1461">
          <cell r="A1461">
            <v>243612</v>
          </cell>
          <cell r="B1461">
            <v>243612</v>
          </cell>
          <cell r="C1461" t="str">
            <v>Enajenación de activos fijos de personas naturales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R1461">
            <v>4</v>
          </cell>
          <cell r="S1461">
            <v>243612</v>
          </cell>
          <cell r="T1461">
            <v>243612</v>
          </cell>
          <cell r="U1461">
            <v>6</v>
          </cell>
          <cell r="V1461">
            <v>4</v>
          </cell>
        </row>
        <row r="1462">
          <cell r="A1462">
            <v>243613</v>
          </cell>
          <cell r="B1462">
            <v>243613</v>
          </cell>
          <cell r="C1462" t="str">
            <v>Rentas de pensiones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R1462">
            <v>4</v>
          </cell>
          <cell r="S1462">
            <v>243613</v>
          </cell>
          <cell r="T1462">
            <v>243613</v>
          </cell>
          <cell r="U1462">
            <v>6</v>
          </cell>
          <cell r="V1462">
            <v>4</v>
          </cell>
        </row>
        <row r="1463">
          <cell r="A1463">
            <v>243614</v>
          </cell>
          <cell r="B1463">
            <v>243614</v>
          </cell>
          <cell r="C1463" t="str">
            <v>Regalías y explotación de la propiedad intelectual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R1463">
            <v>4</v>
          </cell>
          <cell r="S1463">
            <v>243614</v>
          </cell>
          <cell r="T1463">
            <v>243614</v>
          </cell>
          <cell r="U1463">
            <v>6</v>
          </cell>
          <cell r="V1463">
            <v>4</v>
          </cell>
        </row>
        <row r="1464">
          <cell r="A1464">
            <v>243615</v>
          </cell>
          <cell r="B1464">
            <v>243615</v>
          </cell>
          <cell r="C1464" t="str">
            <v>Rentas de trabajo</v>
          </cell>
          <cell r="D1464">
            <v>78277097</v>
          </cell>
          <cell r="E1464">
            <v>236170148</v>
          </cell>
          <cell r="F1464">
            <v>329356058</v>
          </cell>
          <cell r="G1464">
            <v>171463007</v>
          </cell>
          <cell r="H1464">
            <v>171463007</v>
          </cell>
          <cell r="I1464">
            <v>0</v>
          </cell>
          <cell r="J1464">
            <v>0</v>
          </cell>
          <cell r="K1464">
            <v>1</v>
          </cell>
          <cell r="R1464">
            <v>4</v>
          </cell>
          <cell r="S1464">
            <v>243615</v>
          </cell>
          <cell r="T1464">
            <v>243615</v>
          </cell>
          <cell r="U1464">
            <v>6</v>
          </cell>
          <cell r="V1464">
            <v>4</v>
          </cell>
        </row>
        <row r="1465">
          <cell r="A1465">
            <v>243619</v>
          </cell>
          <cell r="B1465">
            <v>243619</v>
          </cell>
          <cell r="C1465" t="str">
            <v>Transacciones con tarjeta débito y crédito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R1465">
            <v>4</v>
          </cell>
          <cell r="S1465">
            <v>243619</v>
          </cell>
          <cell r="T1465">
            <v>243619</v>
          </cell>
          <cell r="U1465">
            <v>6</v>
          </cell>
          <cell r="V1465">
            <v>4</v>
          </cell>
        </row>
        <row r="1466">
          <cell r="A1466">
            <v>243625</v>
          </cell>
          <cell r="B1466">
            <v>243625</v>
          </cell>
          <cell r="C1466" t="str">
            <v>Impuesto a las ventas retenido</v>
          </cell>
          <cell r="D1466">
            <v>45359727</v>
          </cell>
          <cell r="E1466">
            <v>245753809</v>
          </cell>
          <cell r="F1466">
            <v>263732117</v>
          </cell>
          <cell r="G1466">
            <v>63338035</v>
          </cell>
          <cell r="H1466">
            <v>63338035</v>
          </cell>
          <cell r="I1466">
            <v>0</v>
          </cell>
          <cell r="J1466">
            <v>0</v>
          </cell>
          <cell r="K1466">
            <v>1</v>
          </cell>
          <cell r="R1466">
            <v>4</v>
          </cell>
          <cell r="S1466">
            <v>243625</v>
          </cell>
          <cell r="T1466">
            <v>243625</v>
          </cell>
          <cell r="U1466">
            <v>6</v>
          </cell>
          <cell r="V1466">
            <v>4</v>
          </cell>
        </row>
        <row r="1467">
          <cell r="A1467">
            <v>243626</v>
          </cell>
          <cell r="B1467">
            <v>243626</v>
          </cell>
          <cell r="C1467" t="str">
            <v>Contratos de construcción</v>
          </cell>
          <cell r="D1467">
            <v>172788123</v>
          </cell>
          <cell r="E1467">
            <v>488844500</v>
          </cell>
          <cell r="F1467">
            <v>593919439</v>
          </cell>
          <cell r="G1467">
            <v>277863062</v>
          </cell>
          <cell r="H1467">
            <v>277863062</v>
          </cell>
          <cell r="I1467">
            <v>0</v>
          </cell>
          <cell r="J1467">
            <v>0</v>
          </cell>
          <cell r="K1467">
            <v>1</v>
          </cell>
          <cell r="R1467">
            <v>4</v>
          </cell>
          <cell r="S1467">
            <v>243626</v>
          </cell>
          <cell r="T1467">
            <v>243626</v>
          </cell>
          <cell r="U1467">
            <v>6</v>
          </cell>
          <cell r="V1467">
            <v>4</v>
          </cell>
        </row>
        <row r="1468">
          <cell r="A1468">
            <v>243627</v>
          </cell>
          <cell r="B1468">
            <v>243627</v>
          </cell>
          <cell r="C1468" t="str">
            <v>Retención de impuesto de industria y comercio por compras</v>
          </cell>
          <cell r="D1468">
            <v>101036964</v>
          </cell>
          <cell r="E1468">
            <v>307010690</v>
          </cell>
          <cell r="F1468">
            <v>542056837</v>
          </cell>
          <cell r="G1468">
            <v>336083111</v>
          </cell>
          <cell r="H1468">
            <v>336083111</v>
          </cell>
          <cell r="I1468">
            <v>0</v>
          </cell>
          <cell r="J1468">
            <v>0</v>
          </cell>
          <cell r="K1468">
            <v>1</v>
          </cell>
          <cell r="R1468">
            <v>4</v>
          </cell>
          <cell r="S1468">
            <v>243627</v>
          </cell>
          <cell r="T1468">
            <v>243627</v>
          </cell>
          <cell r="U1468">
            <v>6</v>
          </cell>
          <cell r="V1468">
            <v>4</v>
          </cell>
        </row>
        <row r="1469">
          <cell r="A1469">
            <v>243628</v>
          </cell>
          <cell r="B1469">
            <v>243628</v>
          </cell>
          <cell r="C1469" t="str">
            <v>Retención de impuesto de industria y comercio por ventas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R1469">
            <v>4</v>
          </cell>
          <cell r="S1469">
            <v>243628</v>
          </cell>
          <cell r="T1469">
            <v>243628</v>
          </cell>
          <cell r="U1469">
            <v>6</v>
          </cell>
          <cell r="V1469">
            <v>4</v>
          </cell>
        </row>
        <row r="1470">
          <cell r="A1470">
            <v>243630</v>
          </cell>
          <cell r="B1470">
            <v>243630</v>
          </cell>
          <cell r="C1470" t="str">
            <v>Impuesto solidario por el COVID 19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R1470">
            <v>4</v>
          </cell>
          <cell r="S1470">
            <v>243628</v>
          </cell>
          <cell r="T1470">
            <v>243628</v>
          </cell>
          <cell r="U1470">
            <v>6</v>
          </cell>
          <cell r="V1470">
            <v>4</v>
          </cell>
        </row>
        <row r="1471">
          <cell r="A1471">
            <v>243631</v>
          </cell>
          <cell r="B1471">
            <v>243631</v>
          </cell>
          <cell r="C1471" t="str">
            <v>Aporte solidario voluntario por el COVID 19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R1471">
            <v>4</v>
          </cell>
          <cell r="S1471">
            <v>243628</v>
          </cell>
          <cell r="T1471">
            <v>243628</v>
          </cell>
          <cell r="U1471">
            <v>6</v>
          </cell>
          <cell r="V1471">
            <v>4</v>
          </cell>
        </row>
        <row r="1472">
          <cell r="A1472">
            <v>243690</v>
          </cell>
          <cell r="B1472">
            <v>243690</v>
          </cell>
          <cell r="C1472" t="str">
            <v>Otras retenciones</v>
          </cell>
          <cell r="D1472">
            <v>872090252</v>
          </cell>
          <cell r="E1472">
            <v>4327987816</v>
          </cell>
          <cell r="F1472">
            <v>4819396764</v>
          </cell>
          <cell r="G1472">
            <v>1363499200</v>
          </cell>
          <cell r="H1472">
            <v>1363499200</v>
          </cell>
          <cell r="I1472">
            <v>0</v>
          </cell>
          <cell r="J1472">
            <v>0</v>
          </cell>
          <cell r="K1472">
            <v>1</v>
          </cell>
          <cell r="R1472">
            <v>4</v>
          </cell>
          <cell r="S1472">
            <v>243690</v>
          </cell>
          <cell r="T1472">
            <v>243690</v>
          </cell>
          <cell r="U1472">
            <v>6</v>
          </cell>
          <cell r="V1472">
            <v>4</v>
          </cell>
        </row>
        <row r="1473">
          <cell r="A1473">
            <v>243695</v>
          </cell>
          <cell r="B1473">
            <v>243695</v>
          </cell>
          <cell r="C1473" t="str">
            <v>Autorretenciones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R1473">
            <v>4</v>
          </cell>
          <cell r="S1473">
            <v>243695</v>
          </cell>
          <cell r="T1473">
            <v>243695</v>
          </cell>
          <cell r="U1473">
            <v>6</v>
          </cell>
          <cell r="V1473">
            <v>4</v>
          </cell>
        </row>
        <row r="1474">
          <cell r="A1474">
            <v>243698</v>
          </cell>
          <cell r="B1474">
            <v>243698</v>
          </cell>
          <cell r="C1474" t="str">
            <v>Impuesto de timbre</v>
          </cell>
          <cell r="D1474">
            <v>178169</v>
          </cell>
          <cell r="E1474">
            <v>543957</v>
          </cell>
          <cell r="F1474">
            <v>535392</v>
          </cell>
          <cell r="G1474">
            <v>169604</v>
          </cell>
          <cell r="H1474">
            <v>169604</v>
          </cell>
          <cell r="I1474">
            <v>0</v>
          </cell>
          <cell r="J1474">
            <v>0</v>
          </cell>
          <cell r="K1474">
            <v>1</v>
          </cell>
          <cell r="R1474">
            <v>4</v>
          </cell>
          <cell r="S1474">
            <v>243698</v>
          </cell>
          <cell r="T1474">
            <v>243698</v>
          </cell>
          <cell r="U1474">
            <v>6</v>
          </cell>
          <cell r="V1474">
            <v>4</v>
          </cell>
        </row>
        <row r="1475">
          <cell r="A1475">
            <v>2440</v>
          </cell>
          <cell r="B1475">
            <v>244000</v>
          </cell>
          <cell r="C1475" t="str">
            <v>IMPUESTOS, CONTRIBUCIONES Y TASAS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R1475"/>
          <cell r="S1475">
            <v>2440</v>
          </cell>
          <cell r="T1475" t="str">
            <v>244000</v>
          </cell>
          <cell r="U1475">
            <v>4</v>
          </cell>
          <cell r="V1475">
            <v>3</v>
          </cell>
        </row>
        <row r="1476">
          <cell r="A1476">
            <v>244001</v>
          </cell>
          <cell r="B1476">
            <v>244001</v>
          </cell>
          <cell r="C1476" t="str">
            <v>Impuesto sobre la renta y complementarios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R1476">
            <v>4</v>
          </cell>
          <cell r="S1476">
            <v>244001</v>
          </cell>
          <cell r="T1476">
            <v>244001</v>
          </cell>
          <cell r="U1476">
            <v>6</v>
          </cell>
          <cell r="V1476">
            <v>4</v>
          </cell>
        </row>
        <row r="1477">
          <cell r="A1477">
            <v>244003</v>
          </cell>
          <cell r="B1477">
            <v>244003</v>
          </cell>
          <cell r="C1477" t="str">
            <v>Impuesto predial unificado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R1477">
            <v>4</v>
          </cell>
          <cell r="S1477">
            <v>244003</v>
          </cell>
          <cell r="T1477">
            <v>244003</v>
          </cell>
          <cell r="U1477">
            <v>6</v>
          </cell>
          <cell r="V1477">
            <v>4</v>
          </cell>
        </row>
        <row r="1478">
          <cell r="A1478">
            <v>244004</v>
          </cell>
          <cell r="B1478">
            <v>244004</v>
          </cell>
          <cell r="C1478" t="str">
            <v>Impuesto de industria y comercio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R1478">
            <v>4</v>
          </cell>
          <cell r="S1478">
            <v>244004</v>
          </cell>
          <cell r="T1478">
            <v>244004</v>
          </cell>
          <cell r="U1478">
            <v>6</v>
          </cell>
          <cell r="V1478">
            <v>4</v>
          </cell>
        </row>
        <row r="1479">
          <cell r="A1479">
            <v>244005</v>
          </cell>
          <cell r="B1479">
            <v>244005</v>
          </cell>
          <cell r="C1479" t="str">
            <v>Valorización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R1479">
            <v>4</v>
          </cell>
          <cell r="S1479">
            <v>244005</v>
          </cell>
          <cell r="T1479">
            <v>244005</v>
          </cell>
          <cell r="U1479">
            <v>6</v>
          </cell>
          <cell r="V1479">
            <v>4</v>
          </cell>
        </row>
        <row r="1480">
          <cell r="A1480">
            <v>244007</v>
          </cell>
          <cell r="B1480">
            <v>244007</v>
          </cell>
          <cell r="C1480" t="str">
            <v>Impuesto sobre aduana y recargos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R1480">
            <v>4</v>
          </cell>
          <cell r="S1480">
            <v>244007</v>
          </cell>
          <cell r="T1480">
            <v>244007</v>
          </cell>
          <cell r="U1480">
            <v>6</v>
          </cell>
          <cell r="V1480">
            <v>4</v>
          </cell>
        </row>
        <row r="1481">
          <cell r="A1481">
            <v>244009</v>
          </cell>
          <cell r="B1481">
            <v>244009</v>
          </cell>
          <cell r="C1481" t="str">
            <v>Impuesto de registro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R1481">
            <v>4</v>
          </cell>
          <cell r="S1481">
            <v>244009</v>
          </cell>
          <cell r="T1481">
            <v>244009</v>
          </cell>
          <cell r="U1481">
            <v>6</v>
          </cell>
          <cell r="V1481">
            <v>4</v>
          </cell>
        </row>
        <row r="1482">
          <cell r="A1482">
            <v>244010</v>
          </cell>
          <cell r="B1482">
            <v>244010</v>
          </cell>
          <cell r="C1482" t="str">
            <v>Regalías y compensaciones monetarias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R1482">
            <v>4</v>
          </cell>
          <cell r="S1482">
            <v>244010</v>
          </cell>
          <cell r="T1482">
            <v>244010</v>
          </cell>
          <cell r="U1482">
            <v>6</v>
          </cell>
          <cell r="V1482">
            <v>4</v>
          </cell>
        </row>
        <row r="1483">
          <cell r="A1483">
            <v>244011</v>
          </cell>
          <cell r="B1483">
            <v>244011</v>
          </cell>
          <cell r="C1483" t="str">
            <v>Licencias, registro y salvoconducto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R1483">
            <v>4</v>
          </cell>
          <cell r="S1483">
            <v>244011</v>
          </cell>
          <cell r="T1483">
            <v>244011</v>
          </cell>
          <cell r="U1483">
            <v>6</v>
          </cell>
          <cell r="V1483">
            <v>4</v>
          </cell>
        </row>
        <row r="1484">
          <cell r="A1484">
            <v>244014</v>
          </cell>
          <cell r="B1484">
            <v>244014</v>
          </cell>
          <cell r="C1484" t="str">
            <v>Cuota de fiscalización y auditaje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R1484">
            <v>4</v>
          </cell>
          <cell r="S1484">
            <v>244014</v>
          </cell>
          <cell r="T1484">
            <v>244014</v>
          </cell>
          <cell r="U1484">
            <v>6</v>
          </cell>
          <cell r="V1484">
            <v>4</v>
          </cell>
        </row>
        <row r="1485">
          <cell r="A1485">
            <v>244016</v>
          </cell>
          <cell r="B1485">
            <v>244016</v>
          </cell>
          <cell r="C1485" t="str">
            <v>Impuesto sobre vehículos automotores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R1485">
            <v>4</v>
          </cell>
          <cell r="S1485">
            <v>244016</v>
          </cell>
          <cell r="T1485">
            <v>244016</v>
          </cell>
          <cell r="U1485">
            <v>6</v>
          </cell>
          <cell r="V1485">
            <v>4</v>
          </cell>
        </row>
        <row r="1486">
          <cell r="A1486">
            <v>244017</v>
          </cell>
          <cell r="B1486">
            <v>244017</v>
          </cell>
          <cell r="C1486" t="str">
            <v>Intereses de mora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R1486">
            <v>4</v>
          </cell>
          <cell r="S1486">
            <v>244017</v>
          </cell>
          <cell r="T1486">
            <v>244017</v>
          </cell>
          <cell r="U1486">
            <v>6</v>
          </cell>
          <cell r="V1486">
            <v>4</v>
          </cell>
        </row>
        <row r="1487">
          <cell r="A1487">
            <v>244019</v>
          </cell>
          <cell r="B1487">
            <v>244019</v>
          </cell>
          <cell r="C1487" t="str">
            <v>Impuesto de timbre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R1487">
            <v>4</v>
          </cell>
          <cell r="S1487">
            <v>244019</v>
          </cell>
          <cell r="T1487">
            <v>244019</v>
          </cell>
          <cell r="U1487">
            <v>6</v>
          </cell>
          <cell r="V1487">
            <v>4</v>
          </cell>
        </row>
        <row r="1488">
          <cell r="A1488">
            <v>244020</v>
          </cell>
          <cell r="B1488">
            <v>244020</v>
          </cell>
          <cell r="C1488" t="str">
            <v>Gravamen a los movimientos financieros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R1488">
            <v>4</v>
          </cell>
          <cell r="S1488">
            <v>244020</v>
          </cell>
          <cell r="T1488">
            <v>244020</v>
          </cell>
          <cell r="U1488">
            <v>6</v>
          </cell>
          <cell r="V1488">
            <v>4</v>
          </cell>
        </row>
        <row r="1489">
          <cell r="A1489">
            <v>244021</v>
          </cell>
          <cell r="B1489">
            <v>244021</v>
          </cell>
          <cell r="C1489" t="str">
            <v>Impuesto para preservar la seguridad democrática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R1489">
            <v>4</v>
          </cell>
          <cell r="S1489">
            <v>244021</v>
          </cell>
          <cell r="T1489">
            <v>244021</v>
          </cell>
          <cell r="U1489">
            <v>6</v>
          </cell>
          <cell r="V1489">
            <v>4</v>
          </cell>
        </row>
        <row r="1490">
          <cell r="A1490">
            <v>244022</v>
          </cell>
          <cell r="B1490">
            <v>244022</v>
          </cell>
          <cell r="C1490" t="str">
            <v>Impuesto al patrimonio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R1490">
            <v>4</v>
          </cell>
          <cell r="S1490">
            <v>244022</v>
          </cell>
          <cell r="T1490">
            <v>244022</v>
          </cell>
          <cell r="U1490">
            <v>6</v>
          </cell>
          <cell r="V1490">
            <v>4</v>
          </cell>
        </row>
        <row r="1491">
          <cell r="A1491">
            <v>244023</v>
          </cell>
          <cell r="B1491">
            <v>244023</v>
          </cell>
          <cell r="C1491" t="str">
            <v>Contribuciones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R1491">
            <v>4</v>
          </cell>
          <cell r="S1491">
            <v>244023</v>
          </cell>
          <cell r="T1491">
            <v>244023</v>
          </cell>
          <cell r="U1491">
            <v>6</v>
          </cell>
          <cell r="V1491">
            <v>4</v>
          </cell>
        </row>
        <row r="1492">
          <cell r="A1492">
            <v>244024</v>
          </cell>
          <cell r="B1492">
            <v>244024</v>
          </cell>
          <cell r="C1492" t="str">
            <v>Tasas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R1492">
            <v>4</v>
          </cell>
          <cell r="S1492">
            <v>244024</v>
          </cell>
          <cell r="T1492">
            <v>244024</v>
          </cell>
          <cell r="U1492">
            <v>6</v>
          </cell>
          <cell r="V1492">
            <v>4</v>
          </cell>
        </row>
        <row r="1493">
          <cell r="A1493">
            <v>244027</v>
          </cell>
          <cell r="B1493">
            <v>244027</v>
          </cell>
          <cell r="C1493" t="str">
            <v>Impuestos, contribuciones y tasas en el exterior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R1493">
            <v>4</v>
          </cell>
          <cell r="S1493">
            <v>244027</v>
          </cell>
          <cell r="T1493">
            <v>244027</v>
          </cell>
          <cell r="U1493">
            <v>6</v>
          </cell>
          <cell r="V1493">
            <v>4</v>
          </cell>
        </row>
        <row r="1494">
          <cell r="A1494">
            <v>244029</v>
          </cell>
          <cell r="B1494">
            <v>244029</v>
          </cell>
          <cell r="C1494" t="str">
            <v>Impuesto nacional al consumo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R1494">
            <v>4</v>
          </cell>
          <cell r="S1494">
            <v>244029</v>
          </cell>
          <cell r="T1494">
            <v>244029</v>
          </cell>
          <cell r="U1494">
            <v>6</v>
          </cell>
          <cell r="V1494">
            <v>4</v>
          </cell>
        </row>
        <row r="1495">
          <cell r="A1495">
            <v>244031</v>
          </cell>
          <cell r="B1495">
            <v>244031</v>
          </cell>
          <cell r="C1495" t="str">
            <v>Impuesto a la riqueza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R1495">
            <v>4</v>
          </cell>
          <cell r="S1495">
            <v>244031</v>
          </cell>
          <cell r="T1495">
            <v>244031</v>
          </cell>
          <cell r="U1495">
            <v>6</v>
          </cell>
          <cell r="V1495">
            <v>4</v>
          </cell>
        </row>
        <row r="1496">
          <cell r="A1496">
            <v>244032</v>
          </cell>
          <cell r="B1496">
            <v>244032</v>
          </cell>
          <cell r="C1496" t="str">
            <v>Impuesto complementario de normalización tributaria al impuesto a la riqueza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R1496">
            <v>4</v>
          </cell>
          <cell r="S1496">
            <v>244032</v>
          </cell>
          <cell r="T1496">
            <v>244032</v>
          </cell>
          <cell r="U1496">
            <v>6</v>
          </cell>
          <cell r="V1496">
            <v>4</v>
          </cell>
        </row>
        <row r="1497">
          <cell r="A1497">
            <v>244034</v>
          </cell>
          <cell r="B1497">
            <v>244034</v>
          </cell>
          <cell r="C1497" t="str">
            <v>Porcentaje y sobretasa ambiental al impuesto predial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R1497">
            <v>4</v>
          </cell>
          <cell r="S1497">
            <v>244034</v>
          </cell>
          <cell r="T1497">
            <v>244034</v>
          </cell>
          <cell r="U1497">
            <v>6</v>
          </cell>
          <cell r="V1497">
            <v>4</v>
          </cell>
        </row>
        <row r="1498">
          <cell r="A1498">
            <v>244035</v>
          </cell>
          <cell r="B1498">
            <v>244035</v>
          </cell>
          <cell r="C1498" t="str">
            <v>Estampillas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R1498">
            <v>4</v>
          </cell>
          <cell r="S1498">
            <v>244035</v>
          </cell>
          <cell r="T1498">
            <v>244035</v>
          </cell>
          <cell r="U1498">
            <v>6</v>
          </cell>
          <cell r="V1498">
            <v>4</v>
          </cell>
        </row>
        <row r="1499">
          <cell r="A1499">
            <v>244036</v>
          </cell>
          <cell r="B1499">
            <v>244036</v>
          </cell>
          <cell r="C1499" t="str">
            <v>Sobretasa al impuesto sobre la renta y complementarios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R1499">
            <v>4</v>
          </cell>
          <cell r="S1499">
            <v>244036</v>
          </cell>
          <cell r="T1499">
            <v>244036</v>
          </cell>
          <cell r="U1499">
            <v>6</v>
          </cell>
          <cell r="V1499">
            <v>4</v>
          </cell>
        </row>
        <row r="1500">
          <cell r="A1500">
            <v>244075</v>
          </cell>
          <cell r="B1500">
            <v>244075</v>
          </cell>
          <cell r="C1500" t="str">
            <v>Otros impuestos nacionales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R1500">
            <v>4</v>
          </cell>
          <cell r="S1500">
            <v>244075</v>
          </cell>
          <cell r="T1500">
            <v>244075</v>
          </cell>
          <cell r="U1500">
            <v>6</v>
          </cell>
          <cell r="V1500">
            <v>4</v>
          </cell>
        </row>
        <row r="1501">
          <cell r="A1501">
            <v>244080</v>
          </cell>
          <cell r="B1501">
            <v>244080</v>
          </cell>
          <cell r="C1501" t="str">
            <v>Otros impuestos departamentales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R1501">
            <v>4</v>
          </cell>
          <cell r="S1501">
            <v>244080</v>
          </cell>
          <cell r="T1501">
            <v>244080</v>
          </cell>
          <cell r="U1501">
            <v>6</v>
          </cell>
          <cell r="V1501">
            <v>4</v>
          </cell>
        </row>
        <row r="1502">
          <cell r="A1502">
            <v>244085</v>
          </cell>
          <cell r="B1502">
            <v>244085</v>
          </cell>
          <cell r="C1502" t="str">
            <v>Otros impuestos municipales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R1502">
            <v>4</v>
          </cell>
          <cell r="S1502">
            <v>244085</v>
          </cell>
          <cell r="T1502">
            <v>244085</v>
          </cell>
          <cell r="U1502">
            <v>6</v>
          </cell>
          <cell r="V1502">
            <v>4</v>
          </cell>
        </row>
        <row r="1503">
          <cell r="A1503">
            <v>244090</v>
          </cell>
          <cell r="B1503">
            <v>244090</v>
          </cell>
          <cell r="C1503" t="str">
            <v>Otros impuestos distritales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R1503">
            <v>4</v>
          </cell>
          <cell r="S1503">
            <v>244090</v>
          </cell>
          <cell r="T1503">
            <v>244090</v>
          </cell>
          <cell r="U1503">
            <v>6</v>
          </cell>
          <cell r="V1503">
            <v>4</v>
          </cell>
        </row>
        <row r="1504">
          <cell r="A1504">
            <v>244091</v>
          </cell>
          <cell r="B1504">
            <v>244091</v>
          </cell>
          <cell r="C1504" t="str">
            <v>Otras contribuciones y tasas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R1504">
            <v>4</v>
          </cell>
          <cell r="S1504">
            <v>244091</v>
          </cell>
          <cell r="T1504">
            <v>244091</v>
          </cell>
          <cell r="U1504">
            <v>6</v>
          </cell>
          <cell r="V1504">
            <v>4</v>
          </cell>
        </row>
        <row r="1505">
          <cell r="A1505">
            <v>2445</v>
          </cell>
          <cell r="B1505">
            <v>244500</v>
          </cell>
          <cell r="C1505" t="str">
            <v>IMPUESTO AL VALOR AGREGADO - IVA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R1505"/>
          <cell r="S1505">
            <v>2445</v>
          </cell>
          <cell r="T1505" t="str">
            <v>244500</v>
          </cell>
          <cell r="U1505">
            <v>4</v>
          </cell>
          <cell r="V1505">
            <v>3</v>
          </cell>
        </row>
        <row r="1506">
          <cell r="A1506">
            <v>244501</v>
          </cell>
          <cell r="B1506">
            <v>244501</v>
          </cell>
          <cell r="C1506" t="str">
            <v>Venta de bienes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R1506">
            <v>4</v>
          </cell>
          <cell r="S1506">
            <v>244501</v>
          </cell>
          <cell r="T1506">
            <v>244501</v>
          </cell>
          <cell r="U1506">
            <v>6</v>
          </cell>
          <cell r="V1506">
            <v>4</v>
          </cell>
        </row>
        <row r="1507">
          <cell r="A1507">
            <v>244502</v>
          </cell>
          <cell r="B1507">
            <v>244502</v>
          </cell>
          <cell r="C1507" t="str">
            <v>Venta de servicios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R1507">
            <v>4</v>
          </cell>
          <cell r="S1507">
            <v>244502</v>
          </cell>
          <cell r="T1507">
            <v>244502</v>
          </cell>
          <cell r="U1507">
            <v>6</v>
          </cell>
          <cell r="V1507">
            <v>4</v>
          </cell>
        </row>
        <row r="1508">
          <cell r="A1508">
            <v>244503</v>
          </cell>
          <cell r="B1508">
            <v>244503</v>
          </cell>
          <cell r="C1508" t="str">
            <v>Devoluciones en compra de bienes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R1508">
            <v>4</v>
          </cell>
          <cell r="S1508">
            <v>244503</v>
          </cell>
          <cell r="T1508">
            <v>244503</v>
          </cell>
          <cell r="U1508">
            <v>6</v>
          </cell>
          <cell r="V1508">
            <v>4</v>
          </cell>
        </row>
        <row r="1509">
          <cell r="A1509">
            <v>244504</v>
          </cell>
          <cell r="B1509">
            <v>244504</v>
          </cell>
          <cell r="C1509" t="str">
            <v>Devoluciones en compra de servicios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R1509">
            <v>4</v>
          </cell>
          <cell r="S1509">
            <v>244504</v>
          </cell>
          <cell r="T1509">
            <v>244504</v>
          </cell>
          <cell r="U1509">
            <v>6</v>
          </cell>
          <cell r="V1509">
            <v>4</v>
          </cell>
        </row>
        <row r="1510">
          <cell r="A1510">
            <v>244505</v>
          </cell>
          <cell r="B1510">
            <v>244505</v>
          </cell>
          <cell r="C1510" t="str">
            <v>Compra de bienes (Db)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R1510">
            <v>4</v>
          </cell>
          <cell r="S1510">
            <v>244505</v>
          </cell>
          <cell r="T1510">
            <v>244505</v>
          </cell>
          <cell r="U1510">
            <v>6</v>
          </cell>
          <cell r="V1510">
            <v>4</v>
          </cell>
        </row>
        <row r="1511">
          <cell r="A1511">
            <v>244506</v>
          </cell>
          <cell r="B1511">
            <v>244506</v>
          </cell>
          <cell r="C1511" t="str">
            <v>Compra de servicios (Db)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R1511">
            <v>4</v>
          </cell>
          <cell r="S1511">
            <v>244506</v>
          </cell>
          <cell r="T1511">
            <v>244506</v>
          </cell>
          <cell r="U1511">
            <v>6</v>
          </cell>
          <cell r="V1511">
            <v>4</v>
          </cell>
        </row>
        <row r="1512">
          <cell r="A1512">
            <v>244507</v>
          </cell>
          <cell r="B1512">
            <v>244507</v>
          </cell>
          <cell r="C1512" t="str">
            <v>Devoluciones en venta de bienes (Db)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R1512">
            <v>4</v>
          </cell>
          <cell r="S1512">
            <v>244507</v>
          </cell>
          <cell r="T1512">
            <v>244507</v>
          </cell>
          <cell r="U1512">
            <v>6</v>
          </cell>
          <cell r="V1512">
            <v>4</v>
          </cell>
        </row>
        <row r="1513">
          <cell r="A1513">
            <v>244508</v>
          </cell>
          <cell r="B1513">
            <v>244508</v>
          </cell>
          <cell r="C1513" t="str">
            <v>Devoluciones en venta de servicios (Db)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R1513">
            <v>4</v>
          </cell>
          <cell r="S1513">
            <v>244508</v>
          </cell>
          <cell r="T1513">
            <v>244508</v>
          </cell>
          <cell r="U1513">
            <v>6</v>
          </cell>
          <cell r="V1513">
            <v>4</v>
          </cell>
        </row>
        <row r="1514">
          <cell r="A1514">
            <v>244575</v>
          </cell>
          <cell r="B1514">
            <v>244575</v>
          </cell>
          <cell r="C1514" t="str">
            <v>Impuesto a las ventas retenido (Db)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R1514">
            <v>4</v>
          </cell>
          <cell r="S1514">
            <v>244575</v>
          </cell>
          <cell r="T1514">
            <v>244575</v>
          </cell>
          <cell r="U1514">
            <v>6</v>
          </cell>
          <cell r="V1514">
            <v>4</v>
          </cell>
        </row>
        <row r="1515">
          <cell r="A1515">
            <v>244580</v>
          </cell>
          <cell r="B1515">
            <v>244580</v>
          </cell>
          <cell r="C1515" t="str">
            <v>Valor pagado (Db)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R1515">
            <v>4</v>
          </cell>
          <cell r="S1515">
            <v>244580</v>
          </cell>
          <cell r="T1515">
            <v>244580</v>
          </cell>
          <cell r="U1515">
            <v>6</v>
          </cell>
          <cell r="V1515">
            <v>4</v>
          </cell>
        </row>
        <row r="1516">
          <cell r="A1516">
            <v>2453</v>
          </cell>
          <cell r="B1516">
            <v>245300</v>
          </cell>
          <cell r="C1516" t="str">
            <v>RECURSOS RECIBIDOS EN ADMINISTRACIÓN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R1516"/>
          <cell r="S1516" t="str">
            <v>2453</v>
          </cell>
          <cell r="T1516">
            <v>245300</v>
          </cell>
          <cell r="U1516">
            <v>4</v>
          </cell>
          <cell r="V1516">
            <v>3</v>
          </cell>
        </row>
        <row r="1517">
          <cell r="A1517">
            <v>245301</v>
          </cell>
          <cell r="B1517">
            <v>245301</v>
          </cell>
          <cell r="C1517" t="str">
            <v>En administración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R1517">
            <v>4</v>
          </cell>
          <cell r="S1517">
            <v>245301</v>
          </cell>
          <cell r="T1517">
            <v>245301</v>
          </cell>
          <cell r="U1517">
            <v>6</v>
          </cell>
          <cell r="V1517">
            <v>4</v>
          </cell>
        </row>
        <row r="1518">
          <cell r="A1518">
            <v>2460</v>
          </cell>
          <cell r="B1518">
            <v>246000</v>
          </cell>
          <cell r="C1518" t="str">
            <v>CRÉDITOS JUDICIALES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R1518"/>
          <cell r="S1518">
            <v>2460</v>
          </cell>
          <cell r="T1518" t="str">
            <v>246000</v>
          </cell>
          <cell r="U1518">
            <v>4</v>
          </cell>
          <cell r="V1518">
            <v>3</v>
          </cell>
        </row>
        <row r="1519">
          <cell r="A1519">
            <v>246002</v>
          </cell>
          <cell r="B1519">
            <v>246002</v>
          </cell>
          <cell r="C1519" t="str">
            <v>Sentencias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R1519">
            <v>4</v>
          </cell>
          <cell r="S1519">
            <v>246002</v>
          </cell>
          <cell r="T1519">
            <v>246002</v>
          </cell>
          <cell r="U1519">
            <v>6</v>
          </cell>
          <cell r="V1519">
            <v>4</v>
          </cell>
        </row>
        <row r="1520">
          <cell r="A1520">
            <v>246003</v>
          </cell>
          <cell r="B1520">
            <v>246003</v>
          </cell>
          <cell r="C1520" t="str">
            <v>Laudos arbitrales y conciliaciones extrajudiciales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R1520">
            <v>4</v>
          </cell>
          <cell r="S1520">
            <v>246003</v>
          </cell>
          <cell r="T1520">
            <v>246003</v>
          </cell>
          <cell r="U1520">
            <v>6</v>
          </cell>
          <cell r="V1520">
            <v>4</v>
          </cell>
        </row>
        <row r="1521">
          <cell r="A1521">
            <v>246090</v>
          </cell>
          <cell r="B1521">
            <v>246090</v>
          </cell>
          <cell r="C1521" t="str">
            <v>Otros créditos judiciales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R1521">
            <v>4</v>
          </cell>
          <cell r="S1521">
            <v>246090</v>
          </cell>
          <cell r="T1521">
            <v>246090</v>
          </cell>
          <cell r="U1521">
            <v>6</v>
          </cell>
          <cell r="V1521">
            <v>4</v>
          </cell>
        </row>
        <row r="1522">
          <cell r="A1522">
            <v>2466</v>
          </cell>
          <cell r="B1522">
            <v>246600</v>
          </cell>
          <cell r="C1522" t="str">
            <v>SALDOS DISPONIBLES EN PATRIMONIOS AUTÓNOMOS Y OTROS RECURSOS ENTREGADOS EN ADMINISTRACIÓN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R1522"/>
          <cell r="S1522">
            <v>2466</v>
          </cell>
          <cell r="T1522" t="str">
            <v>246600</v>
          </cell>
          <cell r="U1522">
            <v>4</v>
          </cell>
          <cell r="V1522">
            <v>3</v>
          </cell>
        </row>
        <row r="1523">
          <cell r="A1523">
            <v>246601</v>
          </cell>
          <cell r="B1523">
            <v>246601</v>
          </cell>
          <cell r="C1523" t="str">
            <v>Reintegros de tesorería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R1523">
            <v>4</v>
          </cell>
          <cell r="S1523">
            <v>246601</v>
          </cell>
          <cell r="T1523">
            <v>246601</v>
          </cell>
          <cell r="U1523">
            <v>6</v>
          </cell>
          <cell r="V1523">
            <v>4</v>
          </cell>
        </row>
        <row r="1524">
          <cell r="A1524">
            <v>246602</v>
          </cell>
          <cell r="B1524">
            <v>246602</v>
          </cell>
          <cell r="C1524" t="str">
            <v>Derechos fiduciarios cedidos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R1524">
            <v>4</v>
          </cell>
          <cell r="S1524">
            <v>246602</v>
          </cell>
          <cell r="T1524">
            <v>246602</v>
          </cell>
          <cell r="U1524">
            <v>6</v>
          </cell>
          <cell r="V1524">
            <v>4</v>
          </cell>
        </row>
        <row r="1525">
          <cell r="A1525">
            <v>2470</v>
          </cell>
          <cell r="B1525">
            <v>247000</v>
          </cell>
          <cell r="C1525" t="str">
            <v>RECURSOS RECIBIDOS DE LOS SISTEMAS GENERALES DE PENSIONES Y RIESGOS LABORALES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R1525"/>
          <cell r="S1525">
            <v>2470</v>
          </cell>
          <cell r="T1525" t="str">
            <v>247000</v>
          </cell>
          <cell r="U1525">
            <v>4</v>
          </cell>
          <cell r="V1525">
            <v>3</v>
          </cell>
        </row>
        <row r="1526">
          <cell r="A1526">
            <v>247001</v>
          </cell>
          <cell r="B1526">
            <v>247001</v>
          </cell>
          <cell r="C1526" t="str">
            <v>Entidad administradora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R1526">
            <v>4</v>
          </cell>
          <cell r="S1526">
            <v>247001</v>
          </cell>
          <cell r="T1526">
            <v>247001</v>
          </cell>
          <cell r="U1526">
            <v>6</v>
          </cell>
          <cell r="V1526">
            <v>4</v>
          </cell>
        </row>
        <row r="1527">
          <cell r="A1527">
            <v>247002</v>
          </cell>
          <cell r="B1527">
            <v>247002</v>
          </cell>
          <cell r="C1527" t="str">
            <v>Fondo de solidaridad pensional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R1527">
            <v>4</v>
          </cell>
          <cell r="S1527">
            <v>247002</v>
          </cell>
          <cell r="T1527">
            <v>247002</v>
          </cell>
          <cell r="U1527">
            <v>6</v>
          </cell>
          <cell r="V1527">
            <v>4</v>
          </cell>
        </row>
        <row r="1528">
          <cell r="A1528">
            <v>247003</v>
          </cell>
          <cell r="B1528">
            <v>247003</v>
          </cell>
          <cell r="C1528" t="str">
            <v>Fondo para pensiones de invalidez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R1528">
            <v>4</v>
          </cell>
          <cell r="S1528">
            <v>247003</v>
          </cell>
          <cell r="T1528">
            <v>247003</v>
          </cell>
          <cell r="U1528">
            <v>6</v>
          </cell>
          <cell r="V1528">
            <v>4</v>
          </cell>
        </row>
        <row r="1529">
          <cell r="A1529">
            <v>247004</v>
          </cell>
          <cell r="B1529">
            <v>247004</v>
          </cell>
          <cell r="C1529" t="str">
            <v>Fondo para pensiones de sobrevivencia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R1529">
            <v>4</v>
          </cell>
          <cell r="S1529">
            <v>247004</v>
          </cell>
          <cell r="T1529">
            <v>247004</v>
          </cell>
          <cell r="U1529">
            <v>6</v>
          </cell>
          <cell r="V1529">
            <v>4</v>
          </cell>
        </row>
        <row r="1530">
          <cell r="A1530">
            <v>2475</v>
          </cell>
          <cell r="B1530">
            <v>247500</v>
          </cell>
          <cell r="C1530" t="str">
            <v>RECURSOS RECIBIDOS DEL SISTEMA DE SEGURIDAD SOCIAL EN SALUD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R1530"/>
          <cell r="S1530">
            <v>2475</v>
          </cell>
          <cell r="T1530" t="str">
            <v>247500</v>
          </cell>
          <cell r="U1530">
            <v>4</v>
          </cell>
          <cell r="V1530">
            <v>3</v>
          </cell>
        </row>
        <row r="1531">
          <cell r="A1531">
            <v>247501</v>
          </cell>
          <cell r="B1531">
            <v>247501</v>
          </cell>
          <cell r="C1531" t="str">
            <v>Cotizaciones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R1531">
            <v>4</v>
          </cell>
          <cell r="S1531">
            <v>247501</v>
          </cell>
          <cell r="T1531">
            <v>247501</v>
          </cell>
          <cell r="U1531">
            <v>6</v>
          </cell>
          <cell r="V1531">
            <v>4</v>
          </cell>
        </row>
        <row r="1532">
          <cell r="A1532">
            <v>247502</v>
          </cell>
          <cell r="B1532">
            <v>247502</v>
          </cell>
          <cell r="C1532" t="str">
            <v>Solidaridad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R1532">
            <v>4</v>
          </cell>
          <cell r="S1532">
            <v>247502</v>
          </cell>
          <cell r="T1532">
            <v>247502</v>
          </cell>
          <cell r="U1532">
            <v>6</v>
          </cell>
          <cell r="V1532">
            <v>4</v>
          </cell>
        </row>
        <row r="1533">
          <cell r="A1533">
            <v>247503</v>
          </cell>
          <cell r="B1533">
            <v>247503</v>
          </cell>
          <cell r="C1533" t="str">
            <v>Superávit por compensación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R1533">
            <v>4</v>
          </cell>
          <cell r="S1533">
            <v>247503</v>
          </cell>
          <cell r="T1533">
            <v>247503</v>
          </cell>
          <cell r="U1533">
            <v>6</v>
          </cell>
          <cell r="V1533">
            <v>4</v>
          </cell>
        </row>
        <row r="1534">
          <cell r="A1534">
            <v>247504</v>
          </cell>
          <cell r="B1534">
            <v>247504</v>
          </cell>
          <cell r="C1534" t="str">
            <v>Promoción y prevención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R1534">
            <v>4</v>
          </cell>
          <cell r="S1534">
            <v>247504</v>
          </cell>
          <cell r="T1534">
            <v>247504</v>
          </cell>
          <cell r="U1534">
            <v>6</v>
          </cell>
          <cell r="V1534">
            <v>4</v>
          </cell>
        </row>
        <row r="1535">
          <cell r="A1535">
            <v>247505</v>
          </cell>
          <cell r="B1535">
            <v>247505</v>
          </cell>
          <cell r="C1535" t="str">
            <v>Incapacidades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R1535">
            <v>4</v>
          </cell>
          <cell r="S1535">
            <v>247505</v>
          </cell>
          <cell r="T1535">
            <v>247505</v>
          </cell>
          <cell r="U1535">
            <v>6</v>
          </cell>
          <cell r="V1535">
            <v>4</v>
          </cell>
        </row>
        <row r="1536">
          <cell r="A1536">
            <v>247506</v>
          </cell>
          <cell r="B1536">
            <v>247506</v>
          </cell>
          <cell r="C1536" t="str">
            <v>Licencias de maternidad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R1536">
            <v>4</v>
          </cell>
          <cell r="S1536">
            <v>247506</v>
          </cell>
          <cell r="T1536">
            <v>247506</v>
          </cell>
          <cell r="U1536">
            <v>6</v>
          </cell>
          <cell r="V1536">
            <v>4</v>
          </cell>
        </row>
        <row r="1537">
          <cell r="A1537">
            <v>247507</v>
          </cell>
          <cell r="B1537">
            <v>247507</v>
          </cell>
          <cell r="C1537" t="str">
            <v>Rendimientos a declarar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R1537">
            <v>4</v>
          </cell>
          <cell r="S1537">
            <v>247507</v>
          </cell>
          <cell r="T1537">
            <v>247507</v>
          </cell>
          <cell r="U1537">
            <v>6</v>
          </cell>
          <cell r="V1537">
            <v>4</v>
          </cell>
        </row>
        <row r="1538">
          <cell r="A1538">
            <v>247508</v>
          </cell>
          <cell r="B1538">
            <v>247508</v>
          </cell>
          <cell r="C1538" t="str">
            <v>Cotizaciones no compensadas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R1538">
            <v>4</v>
          </cell>
          <cell r="S1538">
            <v>247508</v>
          </cell>
          <cell r="T1538">
            <v>247508</v>
          </cell>
          <cell r="U1538">
            <v>6</v>
          </cell>
          <cell r="V1538">
            <v>4</v>
          </cell>
        </row>
        <row r="1539">
          <cell r="A1539">
            <v>247590</v>
          </cell>
          <cell r="B1539">
            <v>247590</v>
          </cell>
          <cell r="C1539" t="str">
            <v>Otros ingresos al sistema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R1539">
            <v>4</v>
          </cell>
          <cell r="S1539">
            <v>247590</v>
          </cell>
          <cell r="T1539">
            <v>247590</v>
          </cell>
          <cell r="U1539">
            <v>6</v>
          </cell>
          <cell r="V1539">
            <v>4</v>
          </cell>
        </row>
        <row r="1540">
          <cell r="A1540">
            <v>2480</v>
          </cell>
          <cell r="B1540">
            <v>248000</v>
          </cell>
          <cell r="C1540" t="str">
            <v>ADMINISTRACIÓN Y PRESTACIÓN DE SERVICIOS DE SALUD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R1540"/>
          <cell r="S1540">
            <v>2480</v>
          </cell>
          <cell r="T1540" t="str">
            <v>248000</v>
          </cell>
          <cell r="U1540">
            <v>4</v>
          </cell>
          <cell r="V1540">
            <v>3</v>
          </cell>
        </row>
        <row r="1541">
          <cell r="A1541">
            <v>248001</v>
          </cell>
          <cell r="B1541">
            <v>248001</v>
          </cell>
          <cell r="C1541" t="str">
            <v>Subsidio a la oferta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R1541">
            <v>4</v>
          </cell>
          <cell r="S1541">
            <v>248001</v>
          </cell>
          <cell r="T1541">
            <v>248001</v>
          </cell>
          <cell r="U1541">
            <v>6</v>
          </cell>
          <cell r="V1541">
            <v>4</v>
          </cell>
        </row>
        <row r="1542">
          <cell r="A1542">
            <v>248002</v>
          </cell>
          <cell r="B1542">
            <v>248002</v>
          </cell>
          <cell r="C1542" t="str">
            <v>Régimen subsidiado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R1542">
            <v>4</v>
          </cell>
          <cell r="S1542">
            <v>248002</v>
          </cell>
          <cell r="T1542">
            <v>248002</v>
          </cell>
          <cell r="U1542">
            <v>6</v>
          </cell>
          <cell r="V1542">
            <v>4</v>
          </cell>
        </row>
        <row r="1543">
          <cell r="A1543">
            <v>248004</v>
          </cell>
          <cell r="B1543">
            <v>248004</v>
          </cell>
          <cell r="C1543" t="str">
            <v>Acciones de salud pública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R1543">
            <v>4</v>
          </cell>
          <cell r="S1543">
            <v>248004</v>
          </cell>
          <cell r="T1543">
            <v>248004</v>
          </cell>
          <cell r="U1543">
            <v>6</v>
          </cell>
          <cell r="V1543">
            <v>4</v>
          </cell>
        </row>
        <row r="1544">
          <cell r="A1544">
            <v>2481</v>
          </cell>
          <cell r="B1544">
            <v>248100</v>
          </cell>
          <cell r="C1544" t="str">
            <v>ADMINISTRACIÓN DE LA SEGURIDAD SOCIAL EN SALUD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R1544"/>
          <cell r="S1544">
            <v>2481</v>
          </cell>
          <cell r="T1544" t="str">
            <v>248100</v>
          </cell>
          <cell r="U1544">
            <v>4</v>
          </cell>
          <cell r="V1544">
            <v>3</v>
          </cell>
        </row>
        <row r="1545">
          <cell r="A1545">
            <v>248101</v>
          </cell>
          <cell r="B1545">
            <v>248101</v>
          </cell>
          <cell r="C1545" t="str">
            <v>Contratos de capitación - Contributivo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R1545">
            <v>4</v>
          </cell>
          <cell r="S1545">
            <v>248101</v>
          </cell>
          <cell r="T1545">
            <v>248101</v>
          </cell>
          <cell r="U1545">
            <v>6</v>
          </cell>
          <cell r="V1545">
            <v>4</v>
          </cell>
        </row>
        <row r="1546">
          <cell r="A1546">
            <v>248102</v>
          </cell>
          <cell r="B1546">
            <v>248102</v>
          </cell>
          <cell r="C1546" t="str">
            <v>Contratos por evento y otras modalidades - Contributivo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R1546">
            <v>4</v>
          </cell>
          <cell r="S1546">
            <v>248102</v>
          </cell>
          <cell r="T1546">
            <v>248102</v>
          </cell>
          <cell r="U1546">
            <v>6</v>
          </cell>
          <cell r="V1546">
            <v>4</v>
          </cell>
        </row>
        <row r="1547">
          <cell r="A1547">
            <v>248103</v>
          </cell>
          <cell r="B1547">
            <v>248103</v>
          </cell>
          <cell r="C1547" t="str">
            <v>Promoción y prevención - Contributivo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R1547">
            <v>4</v>
          </cell>
          <cell r="S1547">
            <v>248103</v>
          </cell>
          <cell r="T1547">
            <v>248103</v>
          </cell>
          <cell r="U1547">
            <v>6</v>
          </cell>
          <cell r="V1547">
            <v>4</v>
          </cell>
        </row>
        <row r="1548">
          <cell r="A1548">
            <v>248104</v>
          </cell>
          <cell r="B1548">
            <v>248104</v>
          </cell>
          <cell r="C1548" t="str">
            <v>Sistema de garantía y calidad - Contributivo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R1548">
            <v>4</v>
          </cell>
          <cell r="S1548">
            <v>248104</v>
          </cell>
          <cell r="T1548">
            <v>248104</v>
          </cell>
          <cell r="U1548">
            <v>6</v>
          </cell>
          <cell r="V1548">
            <v>4</v>
          </cell>
        </row>
        <row r="1549">
          <cell r="A1549">
            <v>248105</v>
          </cell>
          <cell r="B1549">
            <v>248105</v>
          </cell>
          <cell r="C1549" t="str">
            <v>Reaseguro enfermedades de alto costo - Contributivo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R1549">
            <v>4</v>
          </cell>
          <cell r="S1549">
            <v>248105</v>
          </cell>
          <cell r="T1549">
            <v>248105</v>
          </cell>
          <cell r="U1549">
            <v>6</v>
          </cell>
          <cell r="V1549">
            <v>4</v>
          </cell>
        </row>
        <row r="1550">
          <cell r="A1550">
            <v>248106</v>
          </cell>
          <cell r="B1550">
            <v>248106</v>
          </cell>
          <cell r="C1550" t="str">
            <v>Incapacidades - Contributivo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R1550">
            <v>4</v>
          </cell>
          <cell r="S1550">
            <v>248106</v>
          </cell>
          <cell r="T1550">
            <v>248106</v>
          </cell>
          <cell r="U1550">
            <v>6</v>
          </cell>
          <cell r="V1550">
            <v>4</v>
          </cell>
        </row>
        <row r="1551">
          <cell r="A1551">
            <v>248107</v>
          </cell>
          <cell r="B1551">
            <v>248107</v>
          </cell>
          <cell r="C1551" t="str">
            <v>Contratos de capitación - Subsidiado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R1551">
            <v>4</v>
          </cell>
          <cell r="S1551">
            <v>248107</v>
          </cell>
          <cell r="T1551">
            <v>248107</v>
          </cell>
          <cell r="U1551">
            <v>6</v>
          </cell>
          <cell r="V1551">
            <v>4</v>
          </cell>
        </row>
        <row r="1552">
          <cell r="A1552">
            <v>248108</v>
          </cell>
          <cell r="B1552">
            <v>248108</v>
          </cell>
          <cell r="C1552" t="str">
            <v>Contratos por eventos y otras modalidades - Subsidiado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R1552">
            <v>4</v>
          </cell>
          <cell r="S1552">
            <v>248108</v>
          </cell>
          <cell r="T1552">
            <v>248108</v>
          </cell>
          <cell r="U1552">
            <v>6</v>
          </cell>
          <cell r="V1552">
            <v>4</v>
          </cell>
        </row>
        <row r="1553">
          <cell r="A1553">
            <v>248109</v>
          </cell>
          <cell r="B1553">
            <v>248109</v>
          </cell>
          <cell r="C1553" t="str">
            <v>Promoción y prevención - Subsidiado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R1553">
            <v>4</v>
          </cell>
          <cell r="S1553">
            <v>248109</v>
          </cell>
          <cell r="T1553">
            <v>248109</v>
          </cell>
          <cell r="U1553">
            <v>6</v>
          </cell>
          <cell r="V1553">
            <v>4</v>
          </cell>
        </row>
        <row r="1554">
          <cell r="A1554">
            <v>248110</v>
          </cell>
          <cell r="B1554">
            <v>248110</v>
          </cell>
          <cell r="C1554" t="str">
            <v>Sistema de garantía y calidad - Subsidiado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R1554">
            <v>4</v>
          </cell>
          <cell r="S1554">
            <v>248110</v>
          </cell>
          <cell r="T1554">
            <v>248110</v>
          </cell>
          <cell r="U1554">
            <v>6</v>
          </cell>
          <cell r="V1554">
            <v>4</v>
          </cell>
        </row>
        <row r="1555">
          <cell r="A1555">
            <v>248111</v>
          </cell>
          <cell r="B1555">
            <v>248111</v>
          </cell>
          <cell r="C1555" t="str">
            <v>Reaseguro enfermedades de alto costo - Subsidiado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R1555">
            <v>4</v>
          </cell>
          <cell r="S1555">
            <v>248111</v>
          </cell>
          <cell r="T1555">
            <v>248111</v>
          </cell>
          <cell r="U1555">
            <v>6</v>
          </cell>
          <cell r="V1555">
            <v>4</v>
          </cell>
        </row>
        <row r="1556">
          <cell r="A1556">
            <v>248112</v>
          </cell>
          <cell r="B1556">
            <v>248112</v>
          </cell>
          <cell r="C1556" t="str">
            <v>Contratos de capitación - Complementarios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R1556">
            <v>4</v>
          </cell>
          <cell r="S1556">
            <v>248112</v>
          </cell>
          <cell r="T1556">
            <v>248112</v>
          </cell>
          <cell r="U1556">
            <v>6</v>
          </cell>
          <cell r="V1556">
            <v>4</v>
          </cell>
        </row>
        <row r="1557">
          <cell r="A1557">
            <v>248113</v>
          </cell>
          <cell r="B1557">
            <v>248113</v>
          </cell>
          <cell r="C1557" t="str">
            <v>Contratos por eventos - Complementario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R1557">
            <v>4</v>
          </cell>
          <cell r="S1557">
            <v>248113</v>
          </cell>
          <cell r="T1557">
            <v>248113</v>
          </cell>
          <cell r="U1557">
            <v>6</v>
          </cell>
          <cell r="V1557">
            <v>4</v>
          </cell>
        </row>
        <row r="1558">
          <cell r="A1558">
            <v>248114</v>
          </cell>
          <cell r="B1558">
            <v>248114</v>
          </cell>
          <cell r="C1558" t="str">
            <v>Promoción y prevención - Complementario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R1558">
            <v>4</v>
          </cell>
          <cell r="S1558">
            <v>248114</v>
          </cell>
          <cell r="T1558">
            <v>248114</v>
          </cell>
          <cell r="U1558">
            <v>6</v>
          </cell>
          <cell r="V1558">
            <v>4</v>
          </cell>
        </row>
        <row r="1559">
          <cell r="A1559">
            <v>248115</v>
          </cell>
          <cell r="B1559">
            <v>248115</v>
          </cell>
          <cell r="C1559" t="str">
            <v>Sistema de garantía y calidad - Complementario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R1559">
            <v>4</v>
          </cell>
          <cell r="S1559">
            <v>248115</v>
          </cell>
          <cell r="T1559">
            <v>248115</v>
          </cell>
          <cell r="U1559">
            <v>6</v>
          </cell>
          <cell r="V1559">
            <v>4</v>
          </cell>
        </row>
        <row r="1560">
          <cell r="A1560">
            <v>248116</v>
          </cell>
          <cell r="B1560">
            <v>248116</v>
          </cell>
          <cell r="C1560" t="str">
            <v>Reaseguro enfermedades de alto costo - Complementario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R1560">
            <v>4</v>
          </cell>
          <cell r="S1560">
            <v>248116</v>
          </cell>
          <cell r="T1560">
            <v>248116</v>
          </cell>
          <cell r="U1560">
            <v>6</v>
          </cell>
          <cell r="V1560">
            <v>4</v>
          </cell>
        </row>
        <row r="1561">
          <cell r="A1561">
            <v>248117</v>
          </cell>
          <cell r="B1561">
            <v>248117</v>
          </cell>
          <cell r="C1561" t="str">
            <v>Auxilios y servicios funerarios - Complementario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R1561">
            <v>4</v>
          </cell>
          <cell r="S1561">
            <v>248117</v>
          </cell>
          <cell r="T1561">
            <v>248117</v>
          </cell>
          <cell r="U1561">
            <v>6</v>
          </cell>
          <cell r="V1561">
            <v>4</v>
          </cell>
        </row>
        <row r="1562">
          <cell r="A1562">
            <v>248118</v>
          </cell>
          <cell r="B1562">
            <v>248118</v>
          </cell>
          <cell r="C1562" t="str">
            <v>Obligaciones por servicios No POS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R1562">
            <v>4</v>
          </cell>
          <cell r="S1562">
            <v>248118</v>
          </cell>
          <cell r="T1562">
            <v>248118</v>
          </cell>
          <cell r="U1562">
            <v>6</v>
          </cell>
          <cell r="V1562">
            <v>4</v>
          </cell>
        </row>
        <row r="1563">
          <cell r="A1563">
            <v>248190</v>
          </cell>
          <cell r="B1563">
            <v>248190</v>
          </cell>
          <cell r="C1563" t="str">
            <v>Otros gastos de seguridad social en salud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R1563">
            <v>4</v>
          </cell>
          <cell r="S1563">
            <v>248190</v>
          </cell>
          <cell r="T1563">
            <v>248190</v>
          </cell>
          <cell r="U1563">
            <v>6</v>
          </cell>
          <cell r="V1563">
            <v>4</v>
          </cell>
        </row>
        <row r="1564">
          <cell r="A1564">
            <v>2483</v>
          </cell>
          <cell r="B1564">
            <v>248300</v>
          </cell>
          <cell r="C1564" t="str">
            <v>OBLIGACIONES DE LOS FONDOS DE RESERVAS DE PENSIONES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R1564"/>
          <cell r="S1564">
            <v>2483</v>
          </cell>
          <cell r="T1564" t="str">
            <v>248300</v>
          </cell>
          <cell r="U1564">
            <v>4</v>
          </cell>
          <cell r="V1564">
            <v>3</v>
          </cell>
        </row>
        <row r="1565">
          <cell r="A1565">
            <v>248301</v>
          </cell>
          <cell r="B1565">
            <v>248301</v>
          </cell>
          <cell r="C1565" t="str">
            <v>Prestaciones económicas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R1565">
            <v>4</v>
          </cell>
          <cell r="S1565">
            <v>248301</v>
          </cell>
          <cell r="T1565">
            <v>248301</v>
          </cell>
          <cell r="U1565">
            <v>6</v>
          </cell>
          <cell r="V1565">
            <v>4</v>
          </cell>
        </row>
        <row r="1566">
          <cell r="A1566">
            <v>248302</v>
          </cell>
          <cell r="B1566">
            <v>248302</v>
          </cell>
          <cell r="C1566" t="str">
            <v>Pensiones y retroactivos pensionales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R1566">
            <v>4</v>
          </cell>
          <cell r="S1566">
            <v>248302</v>
          </cell>
          <cell r="T1566">
            <v>248302</v>
          </cell>
          <cell r="U1566">
            <v>6</v>
          </cell>
          <cell r="V1566">
            <v>4</v>
          </cell>
        </row>
        <row r="1567">
          <cell r="A1567">
            <v>248303</v>
          </cell>
          <cell r="B1567">
            <v>248303</v>
          </cell>
          <cell r="C1567" t="str">
            <v>Reintegros pensionales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R1567">
            <v>4</v>
          </cell>
          <cell r="S1567">
            <v>248303</v>
          </cell>
          <cell r="T1567">
            <v>248303</v>
          </cell>
          <cell r="U1567">
            <v>6</v>
          </cell>
          <cell r="V1567">
            <v>4</v>
          </cell>
        </row>
        <row r="1568">
          <cell r="A1568">
            <v>248304</v>
          </cell>
          <cell r="B1568">
            <v>248304</v>
          </cell>
          <cell r="C1568" t="str">
            <v>Indemnizaciones sustitutivas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R1568">
            <v>4</v>
          </cell>
          <cell r="S1568">
            <v>248304</v>
          </cell>
          <cell r="T1568">
            <v>248304</v>
          </cell>
          <cell r="U1568">
            <v>6</v>
          </cell>
          <cell r="V1568">
            <v>4</v>
          </cell>
        </row>
        <row r="1569">
          <cell r="A1569">
            <v>248305</v>
          </cell>
          <cell r="B1569">
            <v>248305</v>
          </cell>
          <cell r="C1569" t="str">
            <v>Auxilios funerarios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R1569">
            <v>4</v>
          </cell>
          <cell r="S1569">
            <v>248305</v>
          </cell>
          <cell r="T1569">
            <v>248305</v>
          </cell>
          <cell r="U1569">
            <v>6</v>
          </cell>
          <cell r="V1569">
            <v>4</v>
          </cell>
        </row>
        <row r="1570">
          <cell r="A1570">
            <v>248306</v>
          </cell>
          <cell r="B1570">
            <v>248306</v>
          </cell>
          <cell r="C1570" t="str">
            <v>Cuotas partes de pensiones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R1570">
            <v>4</v>
          </cell>
          <cell r="S1570">
            <v>248306</v>
          </cell>
          <cell r="T1570">
            <v>248306</v>
          </cell>
          <cell r="U1570">
            <v>6</v>
          </cell>
          <cell r="V1570">
            <v>4</v>
          </cell>
        </row>
        <row r="1571">
          <cell r="A1571">
            <v>248390</v>
          </cell>
          <cell r="B1571">
            <v>248390</v>
          </cell>
          <cell r="C1571" t="str">
            <v>Otras prestaciones por pagar sistema de pensiones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R1571">
            <v>4</v>
          </cell>
          <cell r="S1571">
            <v>248390</v>
          </cell>
          <cell r="T1571">
            <v>248390</v>
          </cell>
          <cell r="U1571">
            <v>6</v>
          </cell>
          <cell r="V1571">
            <v>4</v>
          </cell>
        </row>
        <row r="1572">
          <cell r="A1572">
            <v>2490</v>
          </cell>
          <cell r="B1572">
            <v>249000</v>
          </cell>
          <cell r="C1572" t="str">
            <v>OTRAS CUENTAS POR PAGAR</v>
          </cell>
          <cell r="D1572">
            <v>20332181.989999998</v>
          </cell>
          <cell r="E1572">
            <v>2948348581</v>
          </cell>
          <cell r="F1572">
            <v>3171984310.2600002</v>
          </cell>
          <cell r="G1572">
            <v>243967911.25</v>
          </cell>
          <cell r="H1572">
            <v>243967911.25</v>
          </cell>
          <cell r="I1572">
            <v>0</v>
          </cell>
          <cell r="J1572">
            <v>0</v>
          </cell>
          <cell r="K1572">
            <v>1</v>
          </cell>
          <cell r="R1572"/>
          <cell r="S1572">
            <v>2490</v>
          </cell>
          <cell r="T1572" t="str">
            <v>249000</v>
          </cell>
          <cell r="U1572">
            <v>4</v>
          </cell>
          <cell r="V1572">
            <v>3</v>
          </cell>
        </row>
        <row r="1573">
          <cell r="A1573">
            <v>249007</v>
          </cell>
          <cell r="B1573">
            <v>249007</v>
          </cell>
          <cell r="C1573" t="str">
            <v>Obligaciones a cargo en operaciones conjuntas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R1573">
            <v>4</v>
          </cell>
          <cell r="S1573">
            <v>249007</v>
          </cell>
          <cell r="T1573">
            <v>249007</v>
          </cell>
          <cell r="U1573">
            <v>6</v>
          </cell>
          <cell r="V1573">
            <v>4</v>
          </cell>
        </row>
        <row r="1574">
          <cell r="A1574">
            <v>249011</v>
          </cell>
          <cell r="B1574">
            <v>249011</v>
          </cell>
          <cell r="C1574" t="str">
            <v>Esquemas de pago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R1574">
            <v>4</v>
          </cell>
          <cell r="S1574">
            <v>249011</v>
          </cell>
          <cell r="T1574">
            <v>249011</v>
          </cell>
          <cell r="U1574">
            <v>6</v>
          </cell>
          <cell r="V1574">
            <v>4</v>
          </cell>
        </row>
        <row r="1575">
          <cell r="A1575">
            <v>249013</v>
          </cell>
          <cell r="B1575">
            <v>249013</v>
          </cell>
          <cell r="C1575" t="str">
            <v>Recursos de acreedores reintegrados por entidades públicas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R1575">
            <v>4</v>
          </cell>
          <cell r="S1575">
            <v>249013</v>
          </cell>
          <cell r="T1575">
            <v>249013</v>
          </cell>
          <cell r="U1575">
            <v>6</v>
          </cell>
          <cell r="V1575">
            <v>4</v>
          </cell>
        </row>
        <row r="1576">
          <cell r="A1576">
            <v>249014</v>
          </cell>
          <cell r="B1576">
            <v>249014</v>
          </cell>
          <cell r="C1576" t="str">
            <v>Faltantes en bienes aprehendidos o incautados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R1576">
            <v>4</v>
          </cell>
          <cell r="S1576">
            <v>249014</v>
          </cell>
          <cell r="T1576">
            <v>249014</v>
          </cell>
          <cell r="U1576">
            <v>6</v>
          </cell>
          <cell r="V1576">
            <v>4</v>
          </cell>
        </row>
        <row r="1577">
          <cell r="A1577">
            <v>249015</v>
          </cell>
          <cell r="B1577">
            <v>249015</v>
          </cell>
          <cell r="C1577" t="str">
            <v>Obligaciones pagadas por terceros</v>
          </cell>
          <cell r="D1577">
            <v>0</v>
          </cell>
          <cell r="E1577">
            <v>0</v>
          </cell>
          <cell r="F1577">
            <v>468</v>
          </cell>
          <cell r="G1577">
            <v>468</v>
          </cell>
          <cell r="H1577">
            <v>468</v>
          </cell>
          <cell r="I1577">
            <v>0</v>
          </cell>
          <cell r="J1577">
            <v>0</v>
          </cell>
          <cell r="K1577">
            <v>2</v>
          </cell>
          <cell r="R1577">
            <v>4</v>
          </cell>
          <cell r="S1577">
            <v>249015</v>
          </cell>
          <cell r="T1577">
            <v>249015</v>
          </cell>
          <cell r="U1577">
            <v>6</v>
          </cell>
          <cell r="V1577">
            <v>4</v>
          </cell>
        </row>
        <row r="1578">
          <cell r="A1578">
            <v>249017</v>
          </cell>
          <cell r="B1578">
            <v>249017</v>
          </cell>
          <cell r="C1578" t="str">
            <v>Donación, destrucción, muestra para análisis de bienes aprehendidos o incautados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R1578">
            <v>4</v>
          </cell>
          <cell r="S1578">
            <v>249017</v>
          </cell>
          <cell r="T1578">
            <v>249017</v>
          </cell>
          <cell r="U1578">
            <v>6</v>
          </cell>
          <cell r="V1578">
            <v>4</v>
          </cell>
        </row>
        <row r="1579">
          <cell r="A1579">
            <v>249019</v>
          </cell>
          <cell r="B1579">
            <v>249019</v>
          </cell>
          <cell r="C1579" t="str">
            <v>Garantías contractuales - Concesiones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R1579">
            <v>4</v>
          </cell>
          <cell r="S1579">
            <v>249019</v>
          </cell>
          <cell r="T1579">
            <v>249019</v>
          </cell>
          <cell r="U1579">
            <v>6</v>
          </cell>
          <cell r="V1579">
            <v>4</v>
          </cell>
        </row>
        <row r="1580">
          <cell r="A1580">
            <v>249024</v>
          </cell>
          <cell r="B1580">
            <v>249024</v>
          </cell>
          <cell r="C1580" t="str">
            <v>Recursos de FONTV recibidos no ejecutados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R1580">
            <v>4</v>
          </cell>
          <cell r="S1580">
            <v>249024</v>
          </cell>
          <cell r="T1580">
            <v>249024</v>
          </cell>
          <cell r="U1580">
            <v>6</v>
          </cell>
          <cell r="V1580">
            <v>4</v>
          </cell>
        </row>
        <row r="1581">
          <cell r="A1581">
            <v>249025</v>
          </cell>
          <cell r="B1581">
            <v>249025</v>
          </cell>
          <cell r="C1581" t="str">
            <v>Suscripción de acciones o participaciones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R1581">
            <v>4</v>
          </cell>
          <cell r="S1581">
            <v>249025</v>
          </cell>
          <cell r="T1581">
            <v>249025</v>
          </cell>
          <cell r="U1581">
            <v>6</v>
          </cell>
          <cell r="V1581">
            <v>4</v>
          </cell>
        </row>
        <row r="1582">
          <cell r="A1582">
            <v>249026</v>
          </cell>
          <cell r="B1582">
            <v>249026</v>
          </cell>
          <cell r="C1582" t="str">
            <v>Suscripciones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R1582">
            <v>4</v>
          </cell>
          <cell r="S1582">
            <v>249026</v>
          </cell>
          <cell r="T1582">
            <v>249026</v>
          </cell>
          <cell r="U1582">
            <v>6</v>
          </cell>
          <cell r="V1582">
            <v>4</v>
          </cell>
        </row>
        <row r="1583">
          <cell r="A1583">
            <v>249027</v>
          </cell>
          <cell r="B1583">
            <v>249027</v>
          </cell>
          <cell r="C1583" t="str">
            <v>Viáticos y gastos de viaje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R1583">
            <v>4</v>
          </cell>
          <cell r="S1583">
            <v>249027</v>
          </cell>
          <cell r="T1583">
            <v>249027</v>
          </cell>
          <cell r="U1583">
            <v>6</v>
          </cell>
          <cell r="V1583">
            <v>4</v>
          </cell>
        </row>
        <row r="1584">
          <cell r="A1584">
            <v>249028</v>
          </cell>
          <cell r="B1584">
            <v>249028</v>
          </cell>
          <cell r="C1584" t="str">
            <v>Seguros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R1584">
            <v>4</v>
          </cell>
          <cell r="S1584">
            <v>249028</v>
          </cell>
          <cell r="T1584">
            <v>249028</v>
          </cell>
          <cell r="U1584">
            <v>6</v>
          </cell>
          <cell r="V1584">
            <v>4</v>
          </cell>
        </row>
        <row r="1585">
          <cell r="A1585">
            <v>249029</v>
          </cell>
          <cell r="B1585">
            <v>249029</v>
          </cell>
          <cell r="C1585" t="str">
            <v>Excedentes de remates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R1585">
            <v>4</v>
          </cell>
          <cell r="S1585">
            <v>249029</v>
          </cell>
          <cell r="T1585">
            <v>249029</v>
          </cell>
          <cell r="U1585">
            <v>6</v>
          </cell>
          <cell r="V1585">
            <v>4</v>
          </cell>
        </row>
        <row r="1586">
          <cell r="A1586">
            <v>249031</v>
          </cell>
          <cell r="B1586">
            <v>249031</v>
          </cell>
          <cell r="C1586" t="str">
            <v>Gastos legales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R1586">
            <v>4</v>
          </cell>
          <cell r="S1586">
            <v>249031</v>
          </cell>
          <cell r="T1586">
            <v>249031</v>
          </cell>
          <cell r="U1586">
            <v>6</v>
          </cell>
          <cell r="V1586">
            <v>4</v>
          </cell>
        </row>
        <row r="1587">
          <cell r="A1587">
            <v>249032</v>
          </cell>
          <cell r="B1587">
            <v>249032</v>
          </cell>
          <cell r="C1587" t="str">
            <v>Cheques no cobrados o por reclamar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R1587">
            <v>4</v>
          </cell>
          <cell r="S1587">
            <v>249032</v>
          </cell>
          <cell r="T1587">
            <v>249032</v>
          </cell>
          <cell r="U1587">
            <v>6</v>
          </cell>
          <cell r="V1587">
            <v>4</v>
          </cell>
        </row>
        <row r="1588">
          <cell r="A1588">
            <v>249033</v>
          </cell>
          <cell r="B1588">
            <v>249033</v>
          </cell>
          <cell r="C1588" t="str">
            <v>Gastos de representación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R1588">
            <v>4</v>
          </cell>
          <cell r="S1588">
            <v>249033</v>
          </cell>
          <cell r="T1588">
            <v>249033</v>
          </cell>
          <cell r="U1588">
            <v>6</v>
          </cell>
          <cell r="V1588">
            <v>4</v>
          </cell>
        </row>
        <row r="1589">
          <cell r="A1589">
            <v>249034</v>
          </cell>
          <cell r="B1589">
            <v>249034</v>
          </cell>
          <cell r="C1589" t="str">
            <v>Aportes a escuelas industriales, institutos técnicos y ESAP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R1589">
            <v>4</v>
          </cell>
          <cell r="S1589">
            <v>249034</v>
          </cell>
          <cell r="T1589">
            <v>249034</v>
          </cell>
          <cell r="U1589">
            <v>6</v>
          </cell>
          <cell r="V1589">
            <v>4</v>
          </cell>
        </row>
        <row r="1590">
          <cell r="A1590">
            <v>249035</v>
          </cell>
          <cell r="B1590">
            <v>249035</v>
          </cell>
          <cell r="C1590" t="str">
            <v>Prima en contratos de estabilidad jurídica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R1590">
            <v>4</v>
          </cell>
          <cell r="S1590">
            <v>249035</v>
          </cell>
          <cell r="T1590">
            <v>249035</v>
          </cell>
          <cell r="U1590">
            <v>6</v>
          </cell>
          <cell r="V1590">
            <v>4</v>
          </cell>
        </row>
        <row r="1591">
          <cell r="A1591">
            <v>249037</v>
          </cell>
          <cell r="B1591">
            <v>249037</v>
          </cell>
          <cell r="C1591" t="str">
            <v>Aportes a fondos de becas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R1591">
            <v>4</v>
          </cell>
          <cell r="S1591">
            <v>249037</v>
          </cell>
          <cell r="T1591">
            <v>249037</v>
          </cell>
          <cell r="U1591">
            <v>6</v>
          </cell>
          <cell r="V1591">
            <v>4</v>
          </cell>
        </row>
        <row r="1592">
          <cell r="A1592">
            <v>249038</v>
          </cell>
          <cell r="B1592">
            <v>249038</v>
          </cell>
          <cell r="C1592" t="str">
            <v>Recursos destinados a la financiación del Sistema General de Seguridad Social en Salud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R1592">
            <v>4</v>
          </cell>
          <cell r="S1592">
            <v>249038</v>
          </cell>
          <cell r="T1592">
            <v>249038</v>
          </cell>
          <cell r="U1592">
            <v>6</v>
          </cell>
          <cell r="V1592">
            <v>4</v>
          </cell>
        </row>
        <row r="1593">
          <cell r="A1593">
            <v>249039</v>
          </cell>
          <cell r="B1593">
            <v>249039</v>
          </cell>
          <cell r="C1593" t="str">
            <v>Saldos a favor de contribuyentes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R1593">
            <v>4</v>
          </cell>
          <cell r="S1593">
            <v>249039</v>
          </cell>
          <cell r="T1593">
            <v>249039</v>
          </cell>
          <cell r="U1593">
            <v>6</v>
          </cell>
          <cell r="V1593">
            <v>4</v>
          </cell>
        </row>
        <row r="1594">
          <cell r="A1594">
            <v>249040</v>
          </cell>
          <cell r="B1594">
            <v>249040</v>
          </cell>
          <cell r="C1594" t="str">
            <v>Saldos a favor de beneficiarios</v>
          </cell>
          <cell r="D1594">
            <v>20332181.989999998</v>
          </cell>
          <cell r="E1594">
            <v>1205203914</v>
          </cell>
          <cell r="F1594">
            <v>1361927835.26</v>
          </cell>
          <cell r="G1594">
            <v>177056103.25</v>
          </cell>
          <cell r="H1594">
            <v>177056103.25</v>
          </cell>
          <cell r="I1594">
            <v>0</v>
          </cell>
          <cell r="J1594">
            <v>0</v>
          </cell>
          <cell r="K1594">
            <v>1</v>
          </cell>
          <cell r="R1594">
            <v>4</v>
          </cell>
          <cell r="S1594">
            <v>249040</v>
          </cell>
          <cell r="T1594">
            <v>249040</v>
          </cell>
          <cell r="U1594">
            <v>6</v>
          </cell>
          <cell r="V1594">
            <v>4</v>
          </cell>
        </row>
        <row r="1595">
          <cell r="A1595">
            <v>249044</v>
          </cell>
          <cell r="B1595">
            <v>249044</v>
          </cell>
          <cell r="C1595" t="str">
            <v>Intereses de mora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R1595">
            <v>4</v>
          </cell>
          <cell r="S1595">
            <v>249044</v>
          </cell>
          <cell r="T1595">
            <v>249044</v>
          </cell>
          <cell r="U1595">
            <v>6</v>
          </cell>
          <cell r="V1595">
            <v>4</v>
          </cell>
        </row>
        <row r="1596">
          <cell r="A1596">
            <v>249045</v>
          </cell>
          <cell r="B1596">
            <v>249045</v>
          </cell>
          <cell r="C1596" t="str">
            <v>Multas y sanciones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R1596">
            <v>4</v>
          </cell>
          <cell r="S1596">
            <v>249045</v>
          </cell>
          <cell r="T1596">
            <v>249045</v>
          </cell>
          <cell r="U1596">
            <v>6</v>
          </cell>
          <cell r="V1596">
            <v>4</v>
          </cell>
        </row>
        <row r="1597">
          <cell r="A1597">
            <v>249046</v>
          </cell>
          <cell r="B1597">
            <v>249046</v>
          </cell>
          <cell r="C1597" t="str">
            <v>Servicios financieros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R1597">
            <v>4</v>
          </cell>
          <cell r="S1597">
            <v>249046</v>
          </cell>
          <cell r="T1597">
            <v>249046</v>
          </cell>
          <cell r="U1597">
            <v>6</v>
          </cell>
          <cell r="V1597">
            <v>4</v>
          </cell>
        </row>
        <row r="1598">
          <cell r="A1598">
            <v>249047</v>
          </cell>
          <cell r="B1598">
            <v>249047</v>
          </cell>
          <cell r="C1598" t="str">
            <v>Implicación continuada en inversiones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R1598">
            <v>4</v>
          </cell>
          <cell r="S1598">
            <v>249047</v>
          </cell>
          <cell r="T1598">
            <v>249047</v>
          </cell>
          <cell r="U1598">
            <v>6</v>
          </cell>
          <cell r="V1598">
            <v>4</v>
          </cell>
        </row>
        <row r="1599">
          <cell r="A1599">
            <v>249048</v>
          </cell>
          <cell r="B1599">
            <v>249048</v>
          </cell>
          <cell r="C1599" t="str">
            <v>Implicación continuada en cuentas por cobrar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R1599">
            <v>4</v>
          </cell>
          <cell r="S1599">
            <v>249048</v>
          </cell>
          <cell r="T1599">
            <v>249048</v>
          </cell>
          <cell r="U1599">
            <v>6</v>
          </cell>
          <cell r="V1599">
            <v>4</v>
          </cell>
        </row>
        <row r="1600">
          <cell r="A1600">
            <v>249049</v>
          </cell>
          <cell r="B1600">
            <v>249049</v>
          </cell>
          <cell r="C1600" t="str">
            <v>Implicación continuada en préstamos por cobrar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R1600">
            <v>4</v>
          </cell>
          <cell r="S1600">
            <v>249049</v>
          </cell>
          <cell r="T1600">
            <v>249049</v>
          </cell>
          <cell r="U1600">
            <v>6</v>
          </cell>
          <cell r="V1600">
            <v>4</v>
          </cell>
        </row>
        <row r="1601">
          <cell r="A1601">
            <v>249050</v>
          </cell>
          <cell r="B1601">
            <v>249050</v>
          </cell>
          <cell r="C1601" t="str">
            <v>Aportes al ICBF y SENA</v>
          </cell>
          <cell r="D1601">
            <v>0</v>
          </cell>
          <cell r="E1601">
            <v>205394400</v>
          </cell>
          <cell r="F1601">
            <v>205394400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3</v>
          </cell>
          <cell r="R1601">
            <v>4</v>
          </cell>
          <cell r="S1601">
            <v>249050</v>
          </cell>
          <cell r="T1601">
            <v>249050</v>
          </cell>
          <cell r="U1601">
            <v>6</v>
          </cell>
          <cell r="V1601">
            <v>4</v>
          </cell>
        </row>
        <row r="1602">
          <cell r="A1602">
            <v>249051</v>
          </cell>
          <cell r="B1602">
            <v>249051</v>
          </cell>
          <cell r="C1602" t="str">
            <v>Servicios públicos</v>
          </cell>
          <cell r="D1602">
            <v>0</v>
          </cell>
          <cell r="E1602">
            <v>1537750267</v>
          </cell>
          <cell r="F1602">
            <v>1604661607</v>
          </cell>
          <cell r="G1602">
            <v>66911340</v>
          </cell>
          <cell r="H1602">
            <v>66911340</v>
          </cell>
          <cell r="I1602">
            <v>0</v>
          </cell>
          <cell r="J1602">
            <v>0</v>
          </cell>
          <cell r="K1602">
            <v>2</v>
          </cell>
          <cell r="R1602">
            <v>4</v>
          </cell>
          <cell r="S1602">
            <v>249051</v>
          </cell>
          <cell r="T1602">
            <v>249051</v>
          </cell>
          <cell r="U1602">
            <v>6</v>
          </cell>
          <cell r="V1602">
            <v>4</v>
          </cell>
        </row>
        <row r="1603">
          <cell r="A1603">
            <v>249052</v>
          </cell>
          <cell r="B1603">
            <v>249052</v>
          </cell>
          <cell r="C1603" t="str">
            <v>Bonificación por productividad a los reclusos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R1603">
            <v>4</v>
          </cell>
          <cell r="S1603">
            <v>249052</v>
          </cell>
          <cell r="T1603">
            <v>249052</v>
          </cell>
          <cell r="U1603">
            <v>6</v>
          </cell>
          <cell r="V1603">
            <v>4</v>
          </cell>
        </row>
        <row r="1604">
          <cell r="A1604">
            <v>249053</v>
          </cell>
          <cell r="B1604">
            <v>249053</v>
          </cell>
          <cell r="C1604" t="str">
            <v>Comisiones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R1604">
            <v>4</v>
          </cell>
          <cell r="S1604">
            <v>249053</v>
          </cell>
          <cell r="T1604">
            <v>249053</v>
          </cell>
          <cell r="U1604">
            <v>6</v>
          </cell>
          <cell r="V1604">
            <v>4</v>
          </cell>
        </row>
        <row r="1605">
          <cell r="A1605">
            <v>249054</v>
          </cell>
          <cell r="B1605">
            <v>249054</v>
          </cell>
          <cell r="C1605" t="str">
            <v>Honorarios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R1605">
            <v>4</v>
          </cell>
          <cell r="S1605">
            <v>249054</v>
          </cell>
          <cell r="T1605">
            <v>249054</v>
          </cell>
          <cell r="U1605">
            <v>6</v>
          </cell>
          <cell r="V1605">
            <v>4</v>
          </cell>
        </row>
        <row r="1606">
          <cell r="A1606">
            <v>249055</v>
          </cell>
          <cell r="B1606">
            <v>249055</v>
          </cell>
          <cell r="C1606" t="str">
            <v>Servicios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R1606">
            <v>4</v>
          </cell>
          <cell r="S1606">
            <v>249055</v>
          </cell>
          <cell r="T1606">
            <v>249055</v>
          </cell>
          <cell r="U1606">
            <v>6</v>
          </cell>
          <cell r="V1606">
            <v>4</v>
          </cell>
        </row>
        <row r="1607">
          <cell r="A1607">
            <v>249057</v>
          </cell>
          <cell r="B1607">
            <v>249057</v>
          </cell>
          <cell r="C1607" t="str">
            <v>Excedentes financieros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R1607">
            <v>4</v>
          </cell>
          <cell r="S1607">
            <v>249057</v>
          </cell>
          <cell r="T1607">
            <v>249057</v>
          </cell>
          <cell r="U1607">
            <v>6</v>
          </cell>
          <cell r="V1607">
            <v>4</v>
          </cell>
        </row>
        <row r="1608">
          <cell r="A1608">
            <v>249058</v>
          </cell>
          <cell r="B1608">
            <v>249058</v>
          </cell>
          <cell r="C1608" t="str">
            <v>Arrendamiento operativo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R1608">
            <v>4</v>
          </cell>
          <cell r="S1608">
            <v>249058</v>
          </cell>
          <cell r="T1608">
            <v>249058</v>
          </cell>
          <cell r="U1608">
            <v>6</v>
          </cell>
          <cell r="V1608">
            <v>4</v>
          </cell>
        </row>
        <row r="1609">
          <cell r="A1609">
            <v>249059</v>
          </cell>
          <cell r="B1609">
            <v>249059</v>
          </cell>
          <cell r="C1609" t="str">
            <v>Concurrencia para el pago de pensiones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R1609">
            <v>4</v>
          </cell>
          <cell r="S1609">
            <v>249059</v>
          </cell>
          <cell r="T1609">
            <v>249059</v>
          </cell>
          <cell r="U1609">
            <v>6</v>
          </cell>
          <cell r="V1609">
            <v>4</v>
          </cell>
        </row>
        <row r="1610">
          <cell r="A1610">
            <v>249061</v>
          </cell>
          <cell r="B1610">
            <v>249061</v>
          </cell>
          <cell r="C1610" t="str">
            <v>Aportes a sindicatos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R1610">
            <v>4</v>
          </cell>
          <cell r="S1610">
            <v>249061</v>
          </cell>
          <cell r="T1610">
            <v>249061</v>
          </cell>
          <cell r="U1610">
            <v>6</v>
          </cell>
          <cell r="V1610">
            <v>4</v>
          </cell>
        </row>
        <row r="1611">
          <cell r="A1611">
            <v>249090</v>
          </cell>
          <cell r="B1611">
            <v>249090</v>
          </cell>
          <cell r="C1611" t="str">
            <v>Otras cuentas por pagar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R1611">
            <v>4</v>
          </cell>
          <cell r="S1611">
            <v>249090</v>
          </cell>
          <cell r="T1611">
            <v>249090</v>
          </cell>
          <cell r="U1611">
            <v>6</v>
          </cell>
          <cell r="V1611">
            <v>4</v>
          </cell>
        </row>
        <row r="1612">
          <cell r="A1612">
            <v>2495</v>
          </cell>
          <cell r="B1612">
            <v>249500</v>
          </cell>
          <cell r="C1612" t="str">
            <v>CUENTAS POR PAGAR A COSTO AMORTIZADO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R1612"/>
          <cell r="S1612">
            <v>2495</v>
          </cell>
          <cell r="T1612" t="str">
            <v>249500</v>
          </cell>
          <cell r="U1612">
            <v>4</v>
          </cell>
          <cell r="V1612">
            <v>3</v>
          </cell>
        </row>
        <row r="1613">
          <cell r="A1613">
            <v>249505</v>
          </cell>
          <cell r="B1613">
            <v>249505</v>
          </cell>
          <cell r="C1613" t="str">
            <v>Inversiones transferidas que no se dan de baja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R1613">
            <v>4</v>
          </cell>
          <cell r="S1613">
            <v>249505</v>
          </cell>
          <cell r="T1613">
            <v>249505</v>
          </cell>
          <cell r="U1613">
            <v>6</v>
          </cell>
          <cell r="V1613">
            <v>4</v>
          </cell>
        </row>
        <row r="1614">
          <cell r="A1614">
            <v>249506</v>
          </cell>
          <cell r="B1614">
            <v>249506</v>
          </cell>
          <cell r="C1614" t="str">
            <v>Cuentas por cobrar transferidas que no se dan de baja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R1614">
            <v>4</v>
          </cell>
          <cell r="S1614">
            <v>249506</v>
          </cell>
          <cell r="T1614">
            <v>249506</v>
          </cell>
          <cell r="U1614">
            <v>6</v>
          </cell>
          <cell r="V1614">
            <v>4</v>
          </cell>
        </row>
        <row r="1615">
          <cell r="A1615">
            <v>249507</v>
          </cell>
          <cell r="B1615">
            <v>249507</v>
          </cell>
          <cell r="C1615" t="str">
            <v>Préstamos por cobrar transferidos que no se dan de baja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R1615">
            <v>4</v>
          </cell>
          <cell r="S1615">
            <v>249507</v>
          </cell>
          <cell r="T1615">
            <v>249507</v>
          </cell>
          <cell r="U1615">
            <v>6</v>
          </cell>
          <cell r="V1615">
            <v>4</v>
          </cell>
        </row>
        <row r="1616">
          <cell r="A1616">
            <v>25</v>
          </cell>
          <cell r="B1616">
            <v>250000</v>
          </cell>
          <cell r="C1616" t="str">
            <v>BENEFICIOS A LOS EMPLEADOS</v>
          </cell>
          <cell r="D1616">
            <v>7131941285.0100002</v>
          </cell>
          <cell r="E1616">
            <v>9579787530.1800003</v>
          </cell>
          <cell r="F1616">
            <v>10008928632</v>
          </cell>
          <cell r="G1616">
            <v>7561082386.8299999</v>
          </cell>
          <cell r="H1616">
            <v>7561082386.8299999</v>
          </cell>
          <cell r="I1616">
            <v>0</v>
          </cell>
          <cell r="J1616">
            <v>0</v>
          </cell>
          <cell r="K1616">
            <v>1</v>
          </cell>
          <cell r="R1616"/>
          <cell r="S1616">
            <v>25</v>
          </cell>
          <cell r="T1616" t="str">
            <v>250000</v>
          </cell>
          <cell r="U1616">
            <v>2</v>
          </cell>
          <cell r="V1616">
            <v>2</v>
          </cell>
        </row>
        <row r="1617">
          <cell r="A1617">
            <v>2505</v>
          </cell>
          <cell r="B1617">
            <v>250500</v>
          </cell>
          <cell r="C1617" t="str">
            <v>SALARIOS Y PRESTACIONES SOCIALES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R1617"/>
          <cell r="S1617" t="str">
            <v>2505</v>
          </cell>
          <cell r="T1617">
            <v>250500</v>
          </cell>
          <cell r="U1617">
            <v>4</v>
          </cell>
          <cell r="V1617">
            <v>3</v>
          </cell>
        </row>
        <row r="1618">
          <cell r="A1618">
            <v>250501</v>
          </cell>
          <cell r="B1618">
            <v>250501</v>
          </cell>
          <cell r="C1618" t="str">
            <v>Nómina por pagar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R1618">
            <v>4</v>
          </cell>
          <cell r="S1618">
            <v>250501</v>
          </cell>
          <cell r="T1618">
            <v>250501</v>
          </cell>
          <cell r="U1618">
            <v>6</v>
          </cell>
          <cell r="V1618">
            <v>4</v>
          </cell>
        </row>
        <row r="1619">
          <cell r="A1619">
            <v>250502</v>
          </cell>
          <cell r="B1619">
            <v>250502</v>
          </cell>
          <cell r="C1619" t="str">
            <v>Cesantías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R1619">
            <v>4</v>
          </cell>
          <cell r="S1619">
            <v>250502</v>
          </cell>
          <cell r="T1619">
            <v>250502</v>
          </cell>
          <cell r="U1619">
            <v>6</v>
          </cell>
          <cell r="V1619">
            <v>4</v>
          </cell>
        </row>
        <row r="1620">
          <cell r="A1620">
            <v>250512</v>
          </cell>
          <cell r="B1620">
            <v>250512</v>
          </cell>
          <cell r="C1620" t="str">
            <v>Bonificaciones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R1620">
            <v>4</v>
          </cell>
          <cell r="S1620">
            <v>250512</v>
          </cell>
          <cell r="T1620">
            <v>250512</v>
          </cell>
          <cell r="U1620">
            <v>6</v>
          </cell>
          <cell r="V1620">
            <v>4</v>
          </cell>
        </row>
        <row r="1621">
          <cell r="A1621">
            <v>250590</v>
          </cell>
          <cell r="B1621">
            <v>250590</v>
          </cell>
          <cell r="C1621" t="str">
            <v>Otros salarios y prestaciones sociales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R1621">
            <v>4</v>
          </cell>
          <cell r="S1621">
            <v>250590</v>
          </cell>
          <cell r="T1621">
            <v>250590</v>
          </cell>
          <cell r="U1621">
            <v>6</v>
          </cell>
          <cell r="V1621">
            <v>4</v>
          </cell>
        </row>
        <row r="1622">
          <cell r="A1622">
            <v>2511</v>
          </cell>
          <cell r="B1622">
            <v>251100</v>
          </cell>
          <cell r="C1622" t="str">
            <v>BENEFICIOS A LOS EMPLEADOS A CORTO PLAZO</v>
          </cell>
          <cell r="D1622">
            <v>3562964678</v>
          </cell>
          <cell r="E1622">
            <v>9534116138</v>
          </cell>
          <cell r="F1622">
            <v>9954311503</v>
          </cell>
          <cell r="G1622">
            <v>3983160043</v>
          </cell>
          <cell r="H1622">
            <v>3983160043</v>
          </cell>
          <cell r="I1622">
            <v>0</v>
          </cell>
          <cell r="J1622">
            <v>0</v>
          </cell>
          <cell r="K1622">
            <v>1</v>
          </cell>
          <cell r="R1622"/>
          <cell r="S1622">
            <v>2511</v>
          </cell>
          <cell r="T1622" t="str">
            <v>251100</v>
          </cell>
          <cell r="U1622">
            <v>4</v>
          </cell>
          <cell r="V1622">
            <v>3</v>
          </cell>
        </row>
        <row r="1623">
          <cell r="A1623">
            <v>251101</v>
          </cell>
          <cell r="B1623">
            <v>251101</v>
          </cell>
          <cell r="C1623" t="str">
            <v>Nómina por pagar</v>
          </cell>
          <cell r="D1623">
            <v>0</v>
          </cell>
          <cell r="E1623">
            <v>6026040973</v>
          </cell>
          <cell r="F1623">
            <v>6026040973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3</v>
          </cell>
          <cell r="R1623">
            <v>4</v>
          </cell>
          <cell r="S1623">
            <v>251101</v>
          </cell>
          <cell r="T1623">
            <v>251101</v>
          </cell>
          <cell r="U1623">
            <v>6</v>
          </cell>
          <cell r="V1623">
            <v>4</v>
          </cell>
        </row>
        <row r="1624">
          <cell r="A1624">
            <v>251102</v>
          </cell>
          <cell r="B1624">
            <v>251102</v>
          </cell>
          <cell r="C1624" t="str">
            <v>Cesantías</v>
          </cell>
          <cell r="D1624">
            <v>297351158</v>
          </cell>
          <cell r="E1624">
            <v>12577901</v>
          </cell>
          <cell r="F1624">
            <v>311108776</v>
          </cell>
          <cell r="G1624">
            <v>595882033</v>
          </cell>
          <cell r="H1624">
            <v>595882033</v>
          </cell>
          <cell r="I1624">
            <v>0</v>
          </cell>
          <cell r="J1624">
            <v>0</v>
          </cell>
          <cell r="K1624">
            <v>1</v>
          </cell>
          <cell r="R1624">
            <v>4</v>
          </cell>
          <cell r="S1624">
            <v>251102</v>
          </cell>
          <cell r="T1624">
            <v>251102</v>
          </cell>
          <cell r="U1624">
            <v>6</v>
          </cell>
          <cell r="V1624">
            <v>4</v>
          </cell>
        </row>
        <row r="1625">
          <cell r="A1625">
            <v>251103</v>
          </cell>
          <cell r="B1625">
            <v>251103</v>
          </cell>
          <cell r="C1625" t="str">
            <v>Intereses sobre cesantías</v>
          </cell>
          <cell r="D1625">
            <v>42119162</v>
          </cell>
          <cell r="E1625">
            <v>627223</v>
          </cell>
          <cell r="F1625">
            <v>36543175</v>
          </cell>
          <cell r="G1625">
            <v>78035114</v>
          </cell>
          <cell r="H1625">
            <v>78035114</v>
          </cell>
          <cell r="I1625">
            <v>0</v>
          </cell>
          <cell r="J1625">
            <v>0</v>
          </cell>
          <cell r="K1625">
            <v>1</v>
          </cell>
          <cell r="R1625">
            <v>4</v>
          </cell>
          <cell r="S1625">
            <v>251103</v>
          </cell>
          <cell r="T1625">
            <v>251103</v>
          </cell>
          <cell r="U1625">
            <v>6</v>
          </cell>
          <cell r="V1625">
            <v>4</v>
          </cell>
        </row>
        <row r="1626">
          <cell r="A1626">
            <v>251104</v>
          </cell>
          <cell r="B1626">
            <v>251104</v>
          </cell>
          <cell r="C1626" t="str">
            <v>Vacaciones</v>
          </cell>
          <cell r="D1626">
            <v>1211336052</v>
          </cell>
          <cell r="E1626">
            <v>272384865</v>
          </cell>
          <cell r="F1626">
            <v>184948074</v>
          </cell>
          <cell r="G1626">
            <v>1123899261</v>
          </cell>
          <cell r="H1626">
            <v>1123899261</v>
          </cell>
          <cell r="I1626">
            <v>0</v>
          </cell>
          <cell r="J1626">
            <v>0</v>
          </cell>
          <cell r="K1626">
            <v>1</v>
          </cell>
          <cell r="R1626">
            <v>4</v>
          </cell>
          <cell r="S1626">
            <v>251104</v>
          </cell>
          <cell r="T1626">
            <v>251104</v>
          </cell>
          <cell r="U1626">
            <v>6</v>
          </cell>
          <cell r="V1626">
            <v>4</v>
          </cell>
        </row>
        <row r="1627">
          <cell r="A1627">
            <v>251105</v>
          </cell>
          <cell r="B1627">
            <v>251105</v>
          </cell>
          <cell r="C1627" t="str">
            <v>Prima de vacaciones</v>
          </cell>
          <cell r="D1627">
            <v>1122275542</v>
          </cell>
          <cell r="E1627">
            <v>187398277</v>
          </cell>
          <cell r="F1627">
            <v>180637179</v>
          </cell>
          <cell r="G1627">
            <v>1115514444</v>
          </cell>
          <cell r="H1627">
            <v>1115514444</v>
          </cell>
          <cell r="I1627">
            <v>0</v>
          </cell>
          <cell r="J1627">
            <v>0</v>
          </cell>
          <cell r="K1627">
            <v>1</v>
          </cell>
          <cell r="R1627">
            <v>4</v>
          </cell>
          <cell r="S1627">
            <v>251105</v>
          </cell>
          <cell r="T1627">
            <v>251105</v>
          </cell>
          <cell r="U1627">
            <v>6</v>
          </cell>
          <cell r="V1627">
            <v>4</v>
          </cell>
        </row>
        <row r="1628">
          <cell r="A1628">
            <v>251106</v>
          </cell>
          <cell r="B1628">
            <v>251106</v>
          </cell>
          <cell r="C1628" t="str">
            <v>Prima de servicios</v>
          </cell>
          <cell r="D1628">
            <v>304005807</v>
          </cell>
          <cell r="E1628">
            <v>1517251434</v>
          </cell>
          <cell r="F1628">
            <v>1213245627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1</v>
          </cell>
          <cell r="R1628">
            <v>4</v>
          </cell>
          <cell r="S1628">
            <v>251106</v>
          </cell>
          <cell r="T1628">
            <v>251106</v>
          </cell>
          <cell r="U1628">
            <v>6</v>
          </cell>
          <cell r="V1628">
            <v>4</v>
          </cell>
        </row>
        <row r="1629">
          <cell r="A1629">
            <v>251107</v>
          </cell>
          <cell r="B1629">
            <v>251107</v>
          </cell>
          <cell r="C1629" t="str">
            <v>Prima de navidad</v>
          </cell>
          <cell r="D1629">
            <v>337657782</v>
          </cell>
          <cell r="E1629">
            <v>3980159</v>
          </cell>
          <cell r="F1629">
            <v>374071586</v>
          </cell>
          <cell r="G1629">
            <v>707749209</v>
          </cell>
          <cell r="H1629">
            <v>707749209</v>
          </cell>
          <cell r="I1629">
            <v>0</v>
          </cell>
          <cell r="J1629">
            <v>0</v>
          </cell>
          <cell r="K1629">
            <v>1</v>
          </cell>
          <cell r="R1629">
            <v>4</v>
          </cell>
          <cell r="S1629">
            <v>251107</v>
          </cell>
          <cell r="T1629">
            <v>251107</v>
          </cell>
          <cell r="U1629">
            <v>6</v>
          </cell>
          <cell r="V1629">
            <v>4</v>
          </cell>
        </row>
        <row r="1630">
          <cell r="A1630">
            <v>251108</v>
          </cell>
          <cell r="B1630">
            <v>251108</v>
          </cell>
          <cell r="C1630" t="str">
            <v>Licencias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R1630">
            <v>4</v>
          </cell>
          <cell r="S1630">
            <v>251108</v>
          </cell>
          <cell r="T1630">
            <v>251108</v>
          </cell>
          <cell r="U1630">
            <v>6</v>
          </cell>
          <cell r="V1630">
            <v>4</v>
          </cell>
        </row>
        <row r="1631">
          <cell r="A1631">
            <v>251109</v>
          </cell>
          <cell r="B1631">
            <v>251109</v>
          </cell>
          <cell r="C1631" t="str">
            <v>Bonificaciones</v>
          </cell>
          <cell r="D1631">
            <v>220954467</v>
          </cell>
          <cell r="E1631">
            <v>77583942</v>
          </cell>
          <cell r="F1631">
            <v>212218422</v>
          </cell>
          <cell r="G1631">
            <v>355588947</v>
          </cell>
          <cell r="H1631">
            <v>355588947</v>
          </cell>
          <cell r="I1631">
            <v>0</v>
          </cell>
          <cell r="J1631">
            <v>0</v>
          </cell>
          <cell r="K1631">
            <v>1</v>
          </cell>
          <cell r="R1631">
            <v>4</v>
          </cell>
          <cell r="S1631">
            <v>251109</v>
          </cell>
          <cell r="T1631">
            <v>251109</v>
          </cell>
          <cell r="U1631">
            <v>6</v>
          </cell>
          <cell r="V1631">
            <v>4</v>
          </cell>
        </row>
        <row r="1632">
          <cell r="A1632">
            <v>251110</v>
          </cell>
          <cell r="B1632">
            <v>251110</v>
          </cell>
          <cell r="C1632" t="str">
            <v>Otras primas</v>
          </cell>
          <cell r="D1632">
            <v>27256808</v>
          </cell>
          <cell r="E1632">
            <v>57891943</v>
          </cell>
          <cell r="F1632">
            <v>37118270</v>
          </cell>
          <cell r="G1632">
            <v>6483135</v>
          </cell>
          <cell r="H1632">
            <v>6483135</v>
          </cell>
          <cell r="I1632">
            <v>0</v>
          </cell>
          <cell r="J1632">
            <v>0</v>
          </cell>
          <cell r="K1632">
            <v>1</v>
          </cell>
          <cell r="R1632">
            <v>4</v>
          </cell>
          <cell r="S1632">
            <v>251110</v>
          </cell>
          <cell r="T1632">
            <v>251110</v>
          </cell>
          <cell r="U1632">
            <v>6</v>
          </cell>
          <cell r="V1632">
            <v>4</v>
          </cell>
        </row>
        <row r="1633">
          <cell r="A1633">
            <v>251111</v>
          </cell>
          <cell r="B1633">
            <v>251111</v>
          </cell>
          <cell r="C1633" t="str">
            <v>Aportes a riesgos laborales</v>
          </cell>
          <cell r="D1633">
            <v>7900</v>
          </cell>
          <cell r="E1633">
            <v>62776500</v>
          </cell>
          <cell r="F1633">
            <v>62776500</v>
          </cell>
          <cell r="G1633">
            <v>7900</v>
          </cell>
          <cell r="H1633">
            <v>7900</v>
          </cell>
          <cell r="I1633">
            <v>0</v>
          </cell>
          <cell r="J1633">
            <v>0</v>
          </cell>
          <cell r="K1633">
            <v>1</v>
          </cell>
          <cell r="R1633">
            <v>4</v>
          </cell>
          <cell r="S1633">
            <v>251111</v>
          </cell>
          <cell r="T1633">
            <v>251111</v>
          </cell>
          <cell r="U1633">
            <v>6</v>
          </cell>
          <cell r="V1633">
            <v>4</v>
          </cell>
        </row>
        <row r="1634">
          <cell r="A1634">
            <v>251112</v>
          </cell>
          <cell r="B1634">
            <v>251112</v>
          </cell>
          <cell r="C1634" t="str">
            <v>Auxilios funerarios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R1634">
            <v>4</v>
          </cell>
          <cell r="S1634">
            <v>251112</v>
          </cell>
          <cell r="T1634">
            <v>251112</v>
          </cell>
          <cell r="U1634">
            <v>6</v>
          </cell>
          <cell r="V1634">
            <v>4</v>
          </cell>
        </row>
        <row r="1635">
          <cell r="A1635">
            <v>251113</v>
          </cell>
          <cell r="B1635">
            <v>251113</v>
          </cell>
          <cell r="C1635" t="str">
            <v>Remuneración por servicios técnicos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R1635">
            <v>4</v>
          </cell>
          <cell r="S1635">
            <v>251113</v>
          </cell>
          <cell r="T1635">
            <v>251113</v>
          </cell>
          <cell r="U1635">
            <v>6</v>
          </cell>
          <cell r="V1635">
            <v>4</v>
          </cell>
        </row>
        <row r="1636">
          <cell r="A1636">
            <v>251115</v>
          </cell>
          <cell r="B1636">
            <v>251115</v>
          </cell>
          <cell r="C1636" t="str">
            <v>Capacitación, bienestar social y estímulos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R1636">
            <v>4</v>
          </cell>
          <cell r="S1636">
            <v>251115</v>
          </cell>
          <cell r="T1636">
            <v>251115</v>
          </cell>
          <cell r="U1636">
            <v>6</v>
          </cell>
          <cell r="V1636">
            <v>4</v>
          </cell>
        </row>
        <row r="1637">
          <cell r="A1637">
            <v>251116</v>
          </cell>
          <cell r="B1637">
            <v>251116</v>
          </cell>
          <cell r="C1637" t="str">
            <v>Dotación y suministro a trabajadores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R1637">
            <v>4</v>
          </cell>
          <cell r="S1637">
            <v>251116</v>
          </cell>
          <cell r="T1637">
            <v>251116</v>
          </cell>
          <cell r="U1637">
            <v>6</v>
          </cell>
          <cell r="V1637">
            <v>4</v>
          </cell>
        </row>
        <row r="1638">
          <cell r="A1638">
            <v>251117</v>
          </cell>
          <cell r="B1638">
            <v>251117</v>
          </cell>
          <cell r="C1638" t="str">
            <v>Gastos deportivos y de recreación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R1638">
            <v>4</v>
          </cell>
          <cell r="S1638">
            <v>251117</v>
          </cell>
          <cell r="T1638">
            <v>251117</v>
          </cell>
          <cell r="U1638">
            <v>6</v>
          </cell>
          <cell r="V1638">
            <v>4</v>
          </cell>
        </row>
        <row r="1639">
          <cell r="A1639">
            <v>251118</v>
          </cell>
          <cell r="B1639">
            <v>251118</v>
          </cell>
          <cell r="C1639" t="str">
            <v>Contratos de personal temporal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R1639">
            <v>4</v>
          </cell>
          <cell r="S1639">
            <v>251118</v>
          </cell>
          <cell r="T1639">
            <v>251118</v>
          </cell>
          <cell r="U1639">
            <v>6</v>
          </cell>
          <cell r="V1639">
            <v>4</v>
          </cell>
        </row>
        <row r="1640">
          <cell r="A1640">
            <v>251119</v>
          </cell>
          <cell r="B1640">
            <v>251119</v>
          </cell>
          <cell r="C1640" t="str">
            <v>Gastos de viaje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R1640">
            <v>4</v>
          </cell>
          <cell r="S1640">
            <v>251119</v>
          </cell>
          <cell r="T1640">
            <v>251119</v>
          </cell>
          <cell r="U1640">
            <v>6</v>
          </cell>
          <cell r="V1640">
            <v>4</v>
          </cell>
        </row>
        <row r="1641">
          <cell r="A1641">
            <v>251120</v>
          </cell>
          <cell r="B1641">
            <v>251120</v>
          </cell>
          <cell r="C1641" t="str">
            <v>Comisiones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R1641">
            <v>4</v>
          </cell>
          <cell r="S1641">
            <v>251120</v>
          </cell>
          <cell r="T1641">
            <v>251120</v>
          </cell>
          <cell r="U1641">
            <v>6</v>
          </cell>
          <cell r="V1641">
            <v>4</v>
          </cell>
        </row>
        <row r="1642">
          <cell r="A1642">
            <v>251121</v>
          </cell>
          <cell r="B1642">
            <v>251121</v>
          </cell>
          <cell r="C1642" t="str">
            <v>Remuneración electoral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R1642">
            <v>4</v>
          </cell>
          <cell r="S1642">
            <v>251121</v>
          </cell>
          <cell r="T1642">
            <v>251121</v>
          </cell>
          <cell r="U1642">
            <v>6</v>
          </cell>
          <cell r="V1642">
            <v>4</v>
          </cell>
        </row>
        <row r="1643">
          <cell r="A1643">
            <v>251122</v>
          </cell>
          <cell r="B1643">
            <v>251122</v>
          </cell>
          <cell r="C1643" t="str">
            <v>Aportes a fondos pensionales - empleador</v>
          </cell>
          <cell r="D1643">
            <v>0</v>
          </cell>
          <cell r="E1643">
            <v>650101000</v>
          </cell>
          <cell r="F1643">
            <v>650101000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3</v>
          </cell>
          <cell r="R1643">
            <v>4</v>
          </cell>
          <cell r="S1643">
            <v>251122</v>
          </cell>
          <cell r="T1643">
            <v>251122</v>
          </cell>
          <cell r="U1643">
            <v>6</v>
          </cell>
          <cell r="V1643">
            <v>4</v>
          </cell>
        </row>
        <row r="1644">
          <cell r="A1644">
            <v>251123</v>
          </cell>
          <cell r="B1644">
            <v>251123</v>
          </cell>
          <cell r="C1644" t="str">
            <v>Aportes a seguridad social en salud - empleador</v>
          </cell>
          <cell r="D1644">
            <v>0</v>
          </cell>
          <cell r="E1644">
            <v>484462000</v>
          </cell>
          <cell r="F1644">
            <v>484462000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3</v>
          </cell>
          <cell r="R1644">
            <v>4</v>
          </cell>
          <cell r="S1644">
            <v>251123</v>
          </cell>
          <cell r="T1644">
            <v>251123</v>
          </cell>
          <cell r="U1644">
            <v>6</v>
          </cell>
          <cell r="V1644">
            <v>4</v>
          </cell>
        </row>
        <row r="1645">
          <cell r="A1645">
            <v>251124</v>
          </cell>
          <cell r="B1645">
            <v>251124</v>
          </cell>
          <cell r="C1645" t="str">
            <v>Aportes a cajas de compensación familiar</v>
          </cell>
          <cell r="D1645">
            <v>0</v>
          </cell>
          <cell r="E1645">
            <v>164289000</v>
          </cell>
          <cell r="F1645">
            <v>164289000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3</v>
          </cell>
          <cell r="R1645">
            <v>4</v>
          </cell>
          <cell r="S1645">
            <v>251124</v>
          </cell>
          <cell r="T1645">
            <v>251124</v>
          </cell>
          <cell r="U1645">
            <v>6</v>
          </cell>
          <cell r="V1645">
            <v>4</v>
          </cell>
        </row>
        <row r="1646">
          <cell r="A1646">
            <v>251125</v>
          </cell>
          <cell r="B1646">
            <v>251125</v>
          </cell>
          <cell r="C1646" t="str">
            <v>Incapacidades</v>
          </cell>
          <cell r="D1646">
            <v>0</v>
          </cell>
          <cell r="E1646">
            <v>16750921</v>
          </cell>
          <cell r="F1646">
            <v>16750921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3</v>
          </cell>
          <cell r="R1646">
            <v>4</v>
          </cell>
          <cell r="S1646">
            <v>251125</v>
          </cell>
          <cell r="T1646">
            <v>251125</v>
          </cell>
          <cell r="U1646">
            <v>6</v>
          </cell>
          <cell r="V1646">
            <v>4</v>
          </cell>
        </row>
        <row r="1647">
          <cell r="A1647">
            <v>251126</v>
          </cell>
          <cell r="B1647">
            <v>251126</v>
          </cell>
          <cell r="C1647" t="str">
            <v>Medicina prepagada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R1647">
            <v>4</v>
          </cell>
          <cell r="S1647">
            <v>251126</v>
          </cell>
          <cell r="T1647">
            <v>251126</v>
          </cell>
          <cell r="U1647">
            <v>6</v>
          </cell>
          <cell r="V1647">
            <v>4</v>
          </cell>
        </row>
        <row r="1648">
          <cell r="A1648">
            <v>251127</v>
          </cell>
          <cell r="B1648">
            <v>251127</v>
          </cell>
          <cell r="C1648" t="str">
            <v>Incentivos al ahorro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R1648">
            <v>4</v>
          </cell>
          <cell r="S1648">
            <v>251127</v>
          </cell>
          <cell r="T1648">
            <v>251127</v>
          </cell>
          <cell r="U1648">
            <v>6</v>
          </cell>
          <cell r="V1648">
            <v>4</v>
          </cell>
        </row>
        <row r="1649">
          <cell r="A1649">
            <v>251190</v>
          </cell>
          <cell r="B1649">
            <v>251190</v>
          </cell>
          <cell r="C1649" t="str">
            <v>Otros beneficios a los empleados a corto plazo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R1649">
            <v>4</v>
          </cell>
          <cell r="S1649">
            <v>251190</v>
          </cell>
          <cell r="T1649">
            <v>251190</v>
          </cell>
          <cell r="U1649">
            <v>6</v>
          </cell>
          <cell r="V1649">
            <v>4</v>
          </cell>
        </row>
        <row r="1650">
          <cell r="A1650">
            <v>2512</v>
          </cell>
          <cell r="B1650">
            <v>251200</v>
          </cell>
          <cell r="C1650" t="str">
            <v>BENEFICIOS A LOS EMPLEADOS A LARGO PLAZO</v>
          </cell>
          <cell r="D1650">
            <v>3568976607.0100002</v>
          </cell>
          <cell r="E1650">
            <v>45671392.18</v>
          </cell>
          <cell r="F1650">
            <v>54617129</v>
          </cell>
          <cell r="G1650">
            <v>3577922343.8300004</v>
          </cell>
          <cell r="H1650">
            <v>3577922343.8300004</v>
          </cell>
          <cell r="I1650">
            <v>0</v>
          </cell>
          <cell r="J1650">
            <v>0</v>
          </cell>
          <cell r="K1650">
            <v>1</v>
          </cell>
          <cell r="R1650"/>
          <cell r="S1650">
            <v>2512</v>
          </cell>
          <cell r="T1650" t="str">
            <v>251200</v>
          </cell>
          <cell r="U1650">
            <v>4</v>
          </cell>
          <cell r="V1650">
            <v>3</v>
          </cell>
        </row>
        <row r="1651">
          <cell r="A1651">
            <v>251201</v>
          </cell>
          <cell r="B1651">
            <v>251201</v>
          </cell>
          <cell r="C1651" t="str">
            <v>Bonificaciones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R1651">
            <v>4</v>
          </cell>
          <cell r="S1651">
            <v>251201</v>
          </cell>
          <cell r="T1651">
            <v>251201</v>
          </cell>
          <cell r="U1651">
            <v>6</v>
          </cell>
          <cell r="V1651">
            <v>4</v>
          </cell>
        </row>
        <row r="1652">
          <cell r="A1652">
            <v>251202</v>
          </cell>
          <cell r="B1652">
            <v>251202</v>
          </cell>
          <cell r="C1652" t="str">
            <v>Primas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R1652">
            <v>4</v>
          </cell>
          <cell r="S1652">
            <v>251202</v>
          </cell>
          <cell r="T1652">
            <v>251202</v>
          </cell>
          <cell r="U1652">
            <v>6</v>
          </cell>
          <cell r="V1652">
            <v>4</v>
          </cell>
        </row>
        <row r="1653">
          <cell r="A1653">
            <v>251203</v>
          </cell>
          <cell r="B1653">
            <v>251203</v>
          </cell>
          <cell r="C1653" t="str">
            <v>Capacitación, bienestar social y estímulos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R1653">
            <v>4</v>
          </cell>
          <cell r="S1653">
            <v>251203</v>
          </cell>
          <cell r="T1653">
            <v>251203</v>
          </cell>
          <cell r="U1653">
            <v>6</v>
          </cell>
          <cell r="V1653">
            <v>4</v>
          </cell>
        </row>
        <row r="1654">
          <cell r="A1654">
            <v>251204</v>
          </cell>
          <cell r="B1654">
            <v>251204</v>
          </cell>
          <cell r="C1654" t="str">
            <v>Cesantías retroactivas</v>
          </cell>
          <cell r="D1654">
            <v>1053995788</v>
          </cell>
          <cell r="E1654">
            <v>15593255</v>
          </cell>
          <cell r="F1654">
            <v>41726825</v>
          </cell>
          <cell r="G1654">
            <v>1080129358</v>
          </cell>
          <cell r="H1654">
            <v>1080129358</v>
          </cell>
          <cell r="I1654">
            <v>0</v>
          </cell>
          <cell r="J1654">
            <v>0</v>
          </cell>
          <cell r="K1654">
            <v>1</v>
          </cell>
          <cell r="R1654">
            <v>4</v>
          </cell>
          <cell r="S1654">
            <v>251204</v>
          </cell>
          <cell r="T1654">
            <v>251204</v>
          </cell>
          <cell r="U1654">
            <v>6</v>
          </cell>
          <cell r="V1654">
            <v>4</v>
          </cell>
        </row>
        <row r="1655">
          <cell r="A1655">
            <v>251290</v>
          </cell>
          <cell r="B1655">
            <v>251290</v>
          </cell>
          <cell r="C1655" t="str">
            <v>Otros beneficios a los empleados a largo plazo</v>
          </cell>
          <cell r="D1655">
            <v>2514980819.0100002</v>
          </cell>
          <cell r="E1655">
            <v>30078137.18</v>
          </cell>
          <cell r="F1655">
            <v>12890304</v>
          </cell>
          <cell r="G1655">
            <v>2497792985.8300004</v>
          </cell>
          <cell r="H1655">
            <v>2497792985.8300004</v>
          </cell>
          <cell r="I1655">
            <v>0</v>
          </cell>
          <cell r="J1655">
            <v>0</v>
          </cell>
          <cell r="K1655">
            <v>1</v>
          </cell>
          <cell r="R1655">
            <v>4</v>
          </cell>
          <cell r="S1655">
            <v>251290</v>
          </cell>
          <cell r="T1655">
            <v>251290</v>
          </cell>
          <cell r="U1655">
            <v>6</v>
          </cell>
          <cell r="V1655">
            <v>4</v>
          </cell>
        </row>
        <row r="1656">
          <cell r="A1656">
            <v>2513</v>
          </cell>
          <cell r="B1656">
            <v>251300</v>
          </cell>
          <cell r="C1656" t="str">
            <v>BENEFICIOS POR TERMINACIÓN DEL VÍNCULO LABORAL O CONTRACTUAL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R1656"/>
          <cell r="S1656">
            <v>2513</v>
          </cell>
          <cell r="T1656" t="str">
            <v>251300</v>
          </cell>
          <cell r="U1656">
            <v>4</v>
          </cell>
          <cell r="V1656">
            <v>3</v>
          </cell>
        </row>
        <row r="1657">
          <cell r="A1657">
            <v>251301</v>
          </cell>
          <cell r="B1657">
            <v>251301</v>
          </cell>
          <cell r="C1657" t="str">
            <v>Indemnizaciones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R1657">
            <v>4</v>
          </cell>
          <cell r="S1657">
            <v>251301</v>
          </cell>
          <cell r="T1657">
            <v>251301</v>
          </cell>
          <cell r="U1657">
            <v>6</v>
          </cell>
          <cell r="V1657">
            <v>4</v>
          </cell>
        </row>
        <row r="1658">
          <cell r="A1658">
            <v>251302</v>
          </cell>
          <cell r="B1658">
            <v>251302</v>
          </cell>
          <cell r="C1658" t="str">
            <v>Capacitación, bienestar social y estímulos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R1658">
            <v>4</v>
          </cell>
          <cell r="S1658">
            <v>251302</v>
          </cell>
          <cell r="T1658">
            <v>251302</v>
          </cell>
          <cell r="U1658">
            <v>6</v>
          </cell>
          <cell r="V1658">
            <v>4</v>
          </cell>
        </row>
        <row r="1659">
          <cell r="A1659">
            <v>251390</v>
          </cell>
          <cell r="B1659">
            <v>251390</v>
          </cell>
          <cell r="C1659" t="str">
            <v>Otros beneficios por terminación del vínculo laboral o contractual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R1659">
            <v>4</v>
          </cell>
          <cell r="S1659">
            <v>251390</v>
          </cell>
          <cell r="T1659">
            <v>251390</v>
          </cell>
          <cell r="U1659">
            <v>6</v>
          </cell>
          <cell r="V1659">
            <v>4</v>
          </cell>
        </row>
        <row r="1660">
          <cell r="A1660">
            <v>2514</v>
          </cell>
          <cell r="B1660">
            <v>251400</v>
          </cell>
          <cell r="C1660" t="str">
            <v>BENEFICIOS POSEMPLEO - PENSIONES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R1660"/>
          <cell r="S1660">
            <v>2514</v>
          </cell>
          <cell r="T1660" t="str">
            <v>251400</v>
          </cell>
          <cell r="U1660">
            <v>4</v>
          </cell>
          <cell r="V1660">
            <v>3</v>
          </cell>
        </row>
        <row r="1661">
          <cell r="A1661">
            <v>251401</v>
          </cell>
          <cell r="B1661">
            <v>251401</v>
          </cell>
          <cell r="C1661" t="str">
            <v>Pensiones de jubilación patronales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R1661">
            <v>4</v>
          </cell>
          <cell r="S1661">
            <v>251401</v>
          </cell>
          <cell r="T1661">
            <v>251401</v>
          </cell>
          <cell r="U1661">
            <v>6</v>
          </cell>
          <cell r="V1661">
            <v>4</v>
          </cell>
        </row>
        <row r="1662">
          <cell r="A1662">
            <v>251402</v>
          </cell>
          <cell r="B1662">
            <v>251402</v>
          </cell>
          <cell r="C1662" t="str">
            <v>Retroactivos y reintegros pensionales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R1662">
            <v>4</v>
          </cell>
          <cell r="S1662">
            <v>251402</v>
          </cell>
          <cell r="T1662">
            <v>251402</v>
          </cell>
          <cell r="U1662">
            <v>6</v>
          </cell>
          <cell r="V1662">
            <v>4</v>
          </cell>
        </row>
        <row r="1663">
          <cell r="A1663">
            <v>251403</v>
          </cell>
          <cell r="B1663">
            <v>251403</v>
          </cell>
          <cell r="C1663" t="str">
            <v>Indemnización sustitutiva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R1663">
            <v>4</v>
          </cell>
          <cell r="S1663">
            <v>251403</v>
          </cell>
          <cell r="T1663">
            <v>251403</v>
          </cell>
          <cell r="U1663">
            <v>6</v>
          </cell>
          <cell r="V1663">
            <v>4</v>
          </cell>
        </row>
        <row r="1664">
          <cell r="A1664">
            <v>251404</v>
          </cell>
          <cell r="B1664">
            <v>251404</v>
          </cell>
          <cell r="C1664" t="str">
            <v>Mesadas pensionales no reclamadas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R1664">
            <v>4</v>
          </cell>
          <cell r="S1664">
            <v>251404</v>
          </cell>
          <cell r="T1664">
            <v>251404</v>
          </cell>
          <cell r="U1664">
            <v>6</v>
          </cell>
          <cell r="V1664">
            <v>4</v>
          </cell>
        </row>
        <row r="1665">
          <cell r="A1665">
            <v>251405</v>
          </cell>
          <cell r="B1665">
            <v>251405</v>
          </cell>
          <cell r="C1665" t="str">
            <v>Cuotas partes de pensiones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R1665">
            <v>4</v>
          </cell>
          <cell r="S1665">
            <v>251405</v>
          </cell>
          <cell r="T1665">
            <v>251405</v>
          </cell>
          <cell r="U1665">
            <v>6</v>
          </cell>
          <cell r="V1665">
            <v>4</v>
          </cell>
        </row>
        <row r="1666">
          <cell r="A1666">
            <v>251410</v>
          </cell>
          <cell r="B1666">
            <v>251410</v>
          </cell>
          <cell r="C1666" t="str">
            <v>Cálculo actuarial de pensiones actuales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R1666">
            <v>4</v>
          </cell>
          <cell r="S1666">
            <v>251410</v>
          </cell>
          <cell r="T1666">
            <v>251410</v>
          </cell>
          <cell r="U1666">
            <v>6</v>
          </cell>
          <cell r="V1666">
            <v>4</v>
          </cell>
        </row>
        <row r="1667">
          <cell r="A1667">
            <v>251412</v>
          </cell>
          <cell r="B1667">
            <v>251412</v>
          </cell>
          <cell r="C1667" t="str">
            <v>Cálculo actuarial de futuras pensiones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R1667">
            <v>4</v>
          </cell>
          <cell r="S1667">
            <v>251412</v>
          </cell>
          <cell r="T1667">
            <v>251412</v>
          </cell>
          <cell r="U1667">
            <v>6</v>
          </cell>
          <cell r="V1667">
            <v>4</v>
          </cell>
        </row>
        <row r="1668">
          <cell r="A1668">
            <v>251414</v>
          </cell>
          <cell r="B1668">
            <v>251414</v>
          </cell>
          <cell r="C1668" t="str">
            <v>Cálculo actuarial de cuotas partes de pensiones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R1668">
            <v>4</v>
          </cell>
          <cell r="S1668">
            <v>251414</v>
          </cell>
          <cell r="T1668">
            <v>251414</v>
          </cell>
          <cell r="U1668">
            <v>6</v>
          </cell>
          <cell r="V1668">
            <v>4</v>
          </cell>
        </row>
        <row r="1669">
          <cell r="A1669">
            <v>251415</v>
          </cell>
          <cell r="B1669">
            <v>251415</v>
          </cell>
          <cell r="C1669" t="str">
            <v>Cálculo actuarial pasivo pensional conmutado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R1669">
            <v>4</v>
          </cell>
          <cell r="S1669">
            <v>251415</v>
          </cell>
          <cell r="T1669">
            <v>251415</v>
          </cell>
          <cell r="U1669">
            <v>6</v>
          </cell>
          <cell r="V1669">
            <v>4</v>
          </cell>
        </row>
        <row r="1670">
          <cell r="A1670">
            <v>2515</v>
          </cell>
          <cell r="B1670">
            <v>251500</v>
          </cell>
          <cell r="C1670" t="str">
            <v>OTROS BENEFICIOS POSEMPLEO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R1670"/>
          <cell r="S1670">
            <v>2515</v>
          </cell>
          <cell r="T1670" t="str">
            <v>251500</v>
          </cell>
          <cell r="U1670">
            <v>4</v>
          </cell>
          <cell r="V1670">
            <v>3</v>
          </cell>
        </row>
        <row r="1671">
          <cell r="A1671">
            <v>251501</v>
          </cell>
          <cell r="B1671">
            <v>251501</v>
          </cell>
          <cell r="C1671" t="str">
            <v>Capacitación, bienestar social, estímulos y otros beneficios legales o extralegales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R1671">
            <v>4</v>
          </cell>
          <cell r="S1671">
            <v>251501</v>
          </cell>
          <cell r="T1671">
            <v>251501</v>
          </cell>
          <cell r="U1671">
            <v>6</v>
          </cell>
          <cell r="V1671">
            <v>4</v>
          </cell>
        </row>
        <row r="1672">
          <cell r="A1672">
            <v>251502</v>
          </cell>
          <cell r="B1672">
            <v>251502</v>
          </cell>
          <cell r="C1672" t="str">
            <v>Auxilio funerario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R1672">
            <v>4</v>
          </cell>
          <cell r="S1672">
            <v>251502</v>
          </cell>
          <cell r="T1672">
            <v>251502</v>
          </cell>
          <cell r="U1672">
            <v>6</v>
          </cell>
          <cell r="V1672">
            <v>4</v>
          </cell>
        </row>
        <row r="1673">
          <cell r="A1673">
            <v>26</v>
          </cell>
          <cell r="B1673">
            <v>260000</v>
          </cell>
          <cell r="C1673" t="str">
            <v>OPERACIONES CON INSTRUMENTOS DERIVADOS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R1673"/>
          <cell r="S1673">
            <v>26</v>
          </cell>
          <cell r="T1673" t="str">
            <v>260000</v>
          </cell>
          <cell r="U1673">
            <v>2</v>
          </cell>
          <cell r="V1673">
            <v>2</v>
          </cell>
        </row>
        <row r="1674">
          <cell r="A1674">
            <v>2601</v>
          </cell>
          <cell r="B1674">
            <v>260100</v>
          </cell>
          <cell r="C1674" t="str">
            <v>INSTRUMENTOS DERIVADOS CON FINES DE ESPECULACIÓN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R1674"/>
          <cell r="S1674">
            <v>2601</v>
          </cell>
          <cell r="T1674" t="str">
            <v>260100</v>
          </cell>
          <cell r="U1674">
            <v>4</v>
          </cell>
          <cell r="V1674">
            <v>3</v>
          </cell>
        </row>
        <row r="1675">
          <cell r="A1675">
            <v>260101</v>
          </cell>
          <cell r="B1675">
            <v>260101</v>
          </cell>
          <cell r="C1675" t="str">
            <v>Derechos en contratos forward (Db)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R1675">
            <v>4</v>
          </cell>
          <cell r="S1675">
            <v>260101</v>
          </cell>
          <cell r="T1675">
            <v>260101</v>
          </cell>
          <cell r="U1675">
            <v>6</v>
          </cell>
          <cell r="V1675">
            <v>4</v>
          </cell>
        </row>
        <row r="1676">
          <cell r="A1676">
            <v>260102</v>
          </cell>
          <cell r="B1676">
            <v>260102</v>
          </cell>
          <cell r="C1676" t="str">
            <v>Obligaciones en contratos forward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R1676">
            <v>4</v>
          </cell>
          <cell r="S1676">
            <v>260102</v>
          </cell>
          <cell r="T1676">
            <v>260102</v>
          </cell>
          <cell r="U1676">
            <v>6</v>
          </cell>
          <cell r="V1676">
            <v>4</v>
          </cell>
        </row>
        <row r="1677">
          <cell r="A1677">
            <v>260103</v>
          </cell>
          <cell r="B1677">
            <v>260103</v>
          </cell>
          <cell r="C1677" t="str">
            <v>Derechos en contratos futuros (Db)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R1677">
            <v>4</v>
          </cell>
          <cell r="S1677">
            <v>260103</v>
          </cell>
          <cell r="T1677">
            <v>260103</v>
          </cell>
          <cell r="U1677">
            <v>6</v>
          </cell>
          <cell r="V1677">
            <v>4</v>
          </cell>
        </row>
        <row r="1678">
          <cell r="A1678">
            <v>260104</v>
          </cell>
          <cell r="B1678">
            <v>260104</v>
          </cell>
          <cell r="C1678" t="str">
            <v>Obligaciones en contratos futuros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R1678">
            <v>4</v>
          </cell>
          <cell r="S1678">
            <v>260104</v>
          </cell>
          <cell r="T1678">
            <v>260104</v>
          </cell>
          <cell r="U1678">
            <v>6</v>
          </cell>
          <cell r="V1678">
            <v>4</v>
          </cell>
        </row>
        <row r="1679">
          <cell r="A1679">
            <v>260105</v>
          </cell>
          <cell r="B1679">
            <v>260105</v>
          </cell>
          <cell r="C1679" t="str">
            <v>Derechos en contratos swaps (Db)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R1679">
            <v>4</v>
          </cell>
          <cell r="S1679">
            <v>260105</v>
          </cell>
          <cell r="T1679">
            <v>260105</v>
          </cell>
          <cell r="U1679">
            <v>6</v>
          </cell>
          <cell r="V1679">
            <v>4</v>
          </cell>
        </row>
        <row r="1680">
          <cell r="A1680">
            <v>260106</v>
          </cell>
          <cell r="B1680">
            <v>260106</v>
          </cell>
          <cell r="C1680" t="str">
            <v>Obligaciones en contratos swaps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R1680">
            <v>4</v>
          </cell>
          <cell r="S1680">
            <v>260106</v>
          </cell>
          <cell r="T1680">
            <v>260106</v>
          </cell>
          <cell r="U1680">
            <v>6</v>
          </cell>
          <cell r="V1680">
            <v>4</v>
          </cell>
        </row>
        <row r="1681">
          <cell r="A1681">
            <v>260107</v>
          </cell>
          <cell r="B1681">
            <v>260107</v>
          </cell>
          <cell r="C1681" t="str">
            <v>Derechos en otros derivados (Db)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R1681">
            <v>4</v>
          </cell>
          <cell r="S1681">
            <v>260107</v>
          </cell>
          <cell r="T1681">
            <v>260107</v>
          </cell>
          <cell r="U1681">
            <v>6</v>
          </cell>
          <cell r="V1681">
            <v>4</v>
          </cell>
        </row>
        <row r="1682">
          <cell r="A1682">
            <v>260108</v>
          </cell>
          <cell r="B1682">
            <v>260108</v>
          </cell>
          <cell r="C1682" t="str">
            <v>Obligaciones en otros derivados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R1682">
            <v>4</v>
          </cell>
          <cell r="S1682">
            <v>260108</v>
          </cell>
          <cell r="T1682">
            <v>260108</v>
          </cell>
          <cell r="U1682">
            <v>6</v>
          </cell>
          <cell r="V1682">
            <v>4</v>
          </cell>
        </row>
        <row r="1683">
          <cell r="A1683">
            <v>260109</v>
          </cell>
          <cell r="B1683">
            <v>260109</v>
          </cell>
          <cell r="C1683" t="str">
            <v>Prima recibida en opciones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R1683">
            <v>4</v>
          </cell>
          <cell r="S1683">
            <v>260109</v>
          </cell>
          <cell r="T1683">
            <v>260109</v>
          </cell>
          <cell r="U1683">
            <v>6</v>
          </cell>
          <cell r="V1683">
            <v>4</v>
          </cell>
        </row>
        <row r="1684">
          <cell r="A1684">
            <v>260111</v>
          </cell>
          <cell r="B1684">
            <v>260111</v>
          </cell>
          <cell r="C1684" t="str">
            <v>Pérdida en la valoración de opciones vendidas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R1684">
            <v>4</v>
          </cell>
          <cell r="S1684">
            <v>260111</v>
          </cell>
          <cell r="T1684">
            <v>260111</v>
          </cell>
          <cell r="U1684">
            <v>6</v>
          </cell>
          <cell r="V1684">
            <v>4</v>
          </cell>
        </row>
        <row r="1685">
          <cell r="A1685">
            <v>2602</v>
          </cell>
          <cell r="B1685">
            <v>260200</v>
          </cell>
          <cell r="C1685" t="str">
            <v>INSTRUMENTOS DERIVADOS CON FINES DE COBERTURA DE VALOR DE MERCADO (VALOR RAZONABLE)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R1685"/>
          <cell r="S1685">
            <v>2602</v>
          </cell>
          <cell r="T1685" t="str">
            <v>260200</v>
          </cell>
          <cell r="U1685">
            <v>4</v>
          </cell>
          <cell r="V1685">
            <v>3</v>
          </cell>
        </row>
        <row r="1686">
          <cell r="A1686">
            <v>260201</v>
          </cell>
          <cell r="B1686">
            <v>260201</v>
          </cell>
          <cell r="C1686" t="str">
            <v>Derechos en contratos forward (Db)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R1686">
            <v>4</v>
          </cell>
          <cell r="S1686">
            <v>260201</v>
          </cell>
          <cell r="T1686">
            <v>260201</v>
          </cell>
          <cell r="U1686">
            <v>6</v>
          </cell>
          <cell r="V1686">
            <v>4</v>
          </cell>
        </row>
        <row r="1687">
          <cell r="A1687">
            <v>260202</v>
          </cell>
          <cell r="B1687">
            <v>260202</v>
          </cell>
          <cell r="C1687" t="str">
            <v>Obligaciones en contratos forward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R1687">
            <v>4</v>
          </cell>
          <cell r="S1687">
            <v>260202</v>
          </cell>
          <cell r="T1687">
            <v>260202</v>
          </cell>
          <cell r="U1687">
            <v>6</v>
          </cell>
          <cell r="V1687">
            <v>4</v>
          </cell>
        </row>
        <row r="1688">
          <cell r="A1688">
            <v>260203</v>
          </cell>
          <cell r="B1688">
            <v>260203</v>
          </cell>
          <cell r="C1688" t="str">
            <v>Derechos en contratos futuros (Db)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R1688">
            <v>4</v>
          </cell>
          <cell r="S1688">
            <v>260203</v>
          </cell>
          <cell r="T1688">
            <v>260203</v>
          </cell>
          <cell r="U1688">
            <v>6</v>
          </cell>
          <cell r="V1688">
            <v>4</v>
          </cell>
        </row>
        <row r="1689">
          <cell r="A1689">
            <v>260204</v>
          </cell>
          <cell r="B1689">
            <v>260204</v>
          </cell>
          <cell r="C1689" t="str">
            <v>Obligaciones en contratos futuros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R1689">
            <v>4</v>
          </cell>
          <cell r="S1689">
            <v>260204</v>
          </cell>
          <cell r="T1689">
            <v>260204</v>
          </cell>
          <cell r="U1689">
            <v>6</v>
          </cell>
          <cell r="V1689">
            <v>4</v>
          </cell>
        </row>
        <row r="1690">
          <cell r="A1690">
            <v>260205</v>
          </cell>
          <cell r="B1690">
            <v>260205</v>
          </cell>
          <cell r="C1690" t="str">
            <v>Derechos en contratos swaps (Db)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R1690">
            <v>4</v>
          </cell>
          <cell r="S1690">
            <v>260205</v>
          </cell>
          <cell r="T1690">
            <v>260205</v>
          </cell>
          <cell r="U1690">
            <v>6</v>
          </cell>
          <cell r="V1690">
            <v>4</v>
          </cell>
        </row>
        <row r="1691">
          <cell r="A1691">
            <v>260206</v>
          </cell>
          <cell r="B1691">
            <v>260206</v>
          </cell>
          <cell r="C1691" t="str">
            <v>Obligaciones en contratos swaps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R1691">
            <v>4</v>
          </cell>
          <cell r="S1691">
            <v>260206</v>
          </cell>
          <cell r="T1691">
            <v>260206</v>
          </cell>
          <cell r="U1691">
            <v>6</v>
          </cell>
          <cell r="V1691">
            <v>4</v>
          </cell>
        </row>
        <row r="1692">
          <cell r="A1692">
            <v>260207</v>
          </cell>
          <cell r="B1692">
            <v>260207</v>
          </cell>
          <cell r="C1692" t="str">
            <v>Derechos en otros derivados (Db)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R1692">
            <v>4</v>
          </cell>
          <cell r="S1692">
            <v>260207</v>
          </cell>
          <cell r="T1692">
            <v>260207</v>
          </cell>
          <cell r="U1692">
            <v>6</v>
          </cell>
          <cell r="V1692">
            <v>4</v>
          </cell>
        </row>
        <row r="1693">
          <cell r="A1693">
            <v>260208</v>
          </cell>
          <cell r="B1693">
            <v>260208</v>
          </cell>
          <cell r="C1693" t="str">
            <v>Obligaciones en otros derivados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R1693">
            <v>4</v>
          </cell>
          <cell r="S1693">
            <v>260208</v>
          </cell>
          <cell r="T1693">
            <v>260208</v>
          </cell>
          <cell r="U1693">
            <v>6</v>
          </cell>
          <cell r="V1693">
            <v>4</v>
          </cell>
        </row>
        <row r="1694">
          <cell r="A1694">
            <v>260209</v>
          </cell>
          <cell r="B1694">
            <v>260209</v>
          </cell>
          <cell r="C1694" t="str">
            <v>Prima recibida en opciones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R1694">
            <v>4</v>
          </cell>
          <cell r="S1694">
            <v>260209</v>
          </cell>
          <cell r="T1694">
            <v>260209</v>
          </cell>
          <cell r="U1694">
            <v>6</v>
          </cell>
          <cell r="V1694">
            <v>4</v>
          </cell>
        </row>
        <row r="1695">
          <cell r="A1695">
            <v>260211</v>
          </cell>
          <cell r="B1695">
            <v>260211</v>
          </cell>
          <cell r="C1695" t="str">
            <v>Pérdida en la valoración de opciones vendidas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R1695">
            <v>4</v>
          </cell>
          <cell r="S1695">
            <v>260211</v>
          </cell>
          <cell r="T1695">
            <v>260211</v>
          </cell>
          <cell r="U1695">
            <v>6</v>
          </cell>
          <cell r="V1695">
            <v>4</v>
          </cell>
        </row>
        <row r="1696">
          <cell r="A1696">
            <v>2603</v>
          </cell>
          <cell r="B1696">
            <v>260300</v>
          </cell>
          <cell r="C1696" t="str">
            <v>INSTRUMENTOS DERIVADOS CON FINES DE COBERTURA DE FLUJOS DE EFECTIVO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R1696"/>
          <cell r="S1696">
            <v>2603</v>
          </cell>
          <cell r="T1696" t="str">
            <v>260300</v>
          </cell>
          <cell r="U1696">
            <v>4</v>
          </cell>
          <cell r="V1696">
            <v>3</v>
          </cell>
        </row>
        <row r="1697">
          <cell r="A1697">
            <v>260301</v>
          </cell>
          <cell r="B1697">
            <v>260301</v>
          </cell>
          <cell r="C1697" t="str">
            <v>Derechos en contratos forward (Db)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R1697">
            <v>4</v>
          </cell>
          <cell r="S1697">
            <v>260301</v>
          </cell>
          <cell r="T1697">
            <v>260301</v>
          </cell>
          <cell r="U1697">
            <v>6</v>
          </cell>
          <cell r="V1697">
            <v>4</v>
          </cell>
        </row>
        <row r="1698">
          <cell r="A1698">
            <v>260302</v>
          </cell>
          <cell r="B1698">
            <v>260302</v>
          </cell>
          <cell r="C1698" t="str">
            <v>Obligaciones en contratos forward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R1698">
            <v>4</v>
          </cell>
          <cell r="S1698">
            <v>260302</v>
          </cell>
          <cell r="T1698">
            <v>260302</v>
          </cell>
          <cell r="U1698">
            <v>6</v>
          </cell>
          <cell r="V1698">
            <v>4</v>
          </cell>
        </row>
        <row r="1699">
          <cell r="A1699">
            <v>260303</v>
          </cell>
          <cell r="B1699">
            <v>260303</v>
          </cell>
          <cell r="C1699" t="str">
            <v>Derechos en contratos futuros (Db)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R1699">
            <v>4</v>
          </cell>
          <cell r="S1699">
            <v>260303</v>
          </cell>
          <cell r="T1699">
            <v>260303</v>
          </cell>
          <cell r="U1699">
            <v>6</v>
          </cell>
          <cell r="V1699">
            <v>4</v>
          </cell>
        </row>
        <row r="1700">
          <cell r="A1700">
            <v>260304</v>
          </cell>
          <cell r="B1700">
            <v>260304</v>
          </cell>
          <cell r="C1700" t="str">
            <v>Obligaciones en contratos futuros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R1700">
            <v>4</v>
          </cell>
          <cell r="S1700">
            <v>260304</v>
          </cell>
          <cell r="T1700">
            <v>260304</v>
          </cell>
          <cell r="U1700">
            <v>6</v>
          </cell>
          <cell r="V1700">
            <v>4</v>
          </cell>
        </row>
        <row r="1701">
          <cell r="A1701">
            <v>260305</v>
          </cell>
          <cell r="B1701">
            <v>260305</v>
          </cell>
          <cell r="C1701" t="str">
            <v>Derechos en contratos swaps (Db)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R1701">
            <v>4</v>
          </cell>
          <cell r="S1701">
            <v>260305</v>
          </cell>
          <cell r="T1701">
            <v>260305</v>
          </cell>
          <cell r="U1701">
            <v>6</v>
          </cell>
          <cell r="V1701">
            <v>4</v>
          </cell>
        </row>
        <row r="1702">
          <cell r="A1702">
            <v>260306</v>
          </cell>
          <cell r="B1702">
            <v>260306</v>
          </cell>
          <cell r="C1702" t="str">
            <v>Obligaciones en contratos swaps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R1702">
            <v>4</v>
          </cell>
          <cell r="S1702">
            <v>260306</v>
          </cell>
          <cell r="T1702">
            <v>260306</v>
          </cell>
          <cell r="U1702">
            <v>6</v>
          </cell>
          <cell r="V1702">
            <v>4</v>
          </cell>
        </row>
        <row r="1703">
          <cell r="A1703">
            <v>260307</v>
          </cell>
          <cell r="B1703">
            <v>260307</v>
          </cell>
          <cell r="C1703" t="str">
            <v>Derechos en otros derivados (Db)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R1703">
            <v>4</v>
          </cell>
          <cell r="S1703">
            <v>260307</v>
          </cell>
          <cell r="T1703">
            <v>260307</v>
          </cell>
          <cell r="U1703">
            <v>6</v>
          </cell>
          <cell r="V1703">
            <v>4</v>
          </cell>
        </row>
        <row r="1704">
          <cell r="A1704">
            <v>260308</v>
          </cell>
          <cell r="B1704">
            <v>260308</v>
          </cell>
          <cell r="C1704" t="str">
            <v>Obligaciones en otros derivados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R1704">
            <v>4</v>
          </cell>
          <cell r="S1704">
            <v>260308</v>
          </cell>
          <cell r="T1704">
            <v>260308</v>
          </cell>
          <cell r="U1704">
            <v>6</v>
          </cell>
          <cell r="V1704">
            <v>4</v>
          </cell>
        </row>
        <row r="1705">
          <cell r="A1705">
            <v>260309</v>
          </cell>
          <cell r="B1705">
            <v>260309</v>
          </cell>
          <cell r="C1705" t="str">
            <v>Prima recibida en opciones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R1705">
            <v>4</v>
          </cell>
          <cell r="S1705">
            <v>260309</v>
          </cell>
          <cell r="T1705">
            <v>260309</v>
          </cell>
          <cell r="U1705">
            <v>6</v>
          </cell>
          <cell r="V1705">
            <v>4</v>
          </cell>
        </row>
        <row r="1706">
          <cell r="A1706">
            <v>260311</v>
          </cell>
          <cell r="B1706">
            <v>260311</v>
          </cell>
          <cell r="C1706" t="str">
            <v>Pérdida en la valoración de opciones vendidas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R1706">
            <v>4</v>
          </cell>
          <cell r="S1706">
            <v>260311</v>
          </cell>
          <cell r="T1706">
            <v>260311</v>
          </cell>
          <cell r="U1706">
            <v>6</v>
          </cell>
          <cell r="V1706">
            <v>4</v>
          </cell>
        </row>
        <row r="1707">
          <cell r="A1707">
            <v>2605</v>
          </cell>
          <cell r="B1707">
            <v>260500</v>
          </cell>
          <cell r="C1707" t="str">
            <v>AJUSTE POR COBERTURA DEL VALOR DE MERCADO (VALOR RAZONABLE) DEL RIESGO DE TASA DE INTERÉS ASOCIADO CON UNA CARTERA DE ACTIVOS O PASIVOS FINANCIEROS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R1707"/>
          <cell r="S1707">
            <v>2605</v>
          </cell>
          <cell r="T1707" t="str">
            <v>260500</v>
          </cell>
          <cell r="U1707">
            <v>4</v>
          </cell>
          <cell r="V1707">
            <v>3</v>
          </cell>
        </row>
        <row r="1708">
          <cell r="A1708">
            <v>260501</v>
          </cell>
          <cell r="B1708">
            <v>260501</v>
          </cell>
          <cell r="C1708" t="str">
            <v>Ajuste por cobertura del valor de mercado (valor razonable) del riesgo de tasa de interés asociado con una cartera de activos financieros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R1708">
            <v>4</v>
          </cell>
          <cell r="S1708">
            <v>260501</v>
          </cell>
          <cell r="T1708">
            <v>260501</v>
          </cell>
          <cell r="U1708">
            <v>6</v>
          </cell>
          <cell r="V1708">
            <v>4</v>
          </cell>
        </row>
        <row r="1709">
          <cell r="A1709">
            <v>260502</v>
          </cell>
          <cell r="B1709">
            <v>260502</v>
          </cell>
          <cell r="C1709" t="str">
            <v>Ajuste por cobertura del valor de mercado (valor razonable) del riesgo de tasa de interés asociado con una cartera de pasivos financieros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R1709">
            <v>4</v>
          </cell>
          <cell r="S1709">
            <v>260502</v>
          </cell>
          <cell r="T1709">
            <v>260502</v>
          </cell>
          <cell r="U1709">
            <v>6</v>
          </cell>
          <cell r="V1709">
            <v>4</v>
          </cell>
        </row>
        <row r="1710">
          <cell r="A1710">
            <v>260503</v>
          </cell>
          <cell r="B1710">
            <v>260503</v>
          </cell>
          <cell r="C1710" t="str">
            <v>Ajuste por cobertura del valor de mercado (valor razonable) del riesgo de tasa de interés asociado con una cartera de activos y pasivos financieros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R1710">
            <v>4</v>
          </cell>
          <cell r="S1710">
            <v>260503</v>
          </cell>
          <cell r="T1710">
            <v>260503</v>
          </cell>
          <cell r="U1710">
            <v>6</v>
          </cell>
          <cell r="V1710">
            <v>4</v>
          </cell>
        </row>
        <row r="1711">
          <cell r="A1711">
            <v>2606</v>
          </cell>
          <cell r="B1711">
            <v>260600</v>
          </cell>
          <cell r="C1711" t="str">
            <v>PÉRDIDA EN LA VALORACIÓN DE COMPROMISOS EN FIRME COMO PARTIDAS CUBIERTAS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R1711"/>
          <cell r="S1711">
            <v>2606</v>
          </cell>
          <cell r="T1711" t="str">
            <v>260600</v>
          </cell>
          <cell r="U1711">
            <v>4</v>
          </cell>
          <cell r="V1711">
            <v>3</v>
          </cell>
        </row>
        <row r="1712">
          <cell r="A1712">
            <v>260601</v>
          </cell>
          <cell r="B1712">
            <v>260601</v>
          </cell>
          <cell r="C1712" t="str">
            <v>Para adquirir un activo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R1712">
            <v>4</v>
          </cell>
          <cell r="S1712">
            <v>260601</v>
          </cell>
          <cell r="T1712">
            <v>260601</v>
          </cell>
          <cell r="U1712">
            <v>6</v>
          </cell>
          <cell r="V1712">
            <v>4</v>
          </cell>
        </row>
        <row r="1713">
          <cell r="A1713">
            <v>260602</v>
          </cell>
          <cell r="B1713">
            <v>260602</v>
          </cell>
          <cell r="C1713" t="str">
            <v>Para asumir un pasivo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R1713">
            <v>4</v>
          </cell>
          <cell r="S1713">
            <v>260602</v>
          </cell>
          <cell r="T1713">
            <v>260602</v>
          </cell>
          <cell r="U1713">
            <v>6</v>
          </cell>
          <cell r="V1713">
            <v>4</v>
          </cell>
        </row>
        <row r="1714">
          <cell r="A1714">
            <v>27</v>
          </cell>
          <cell r="B1714">
            <v>270000</v>
          </cell>
          <cell r="C1714" t="str">
            <v>PROVISIONES</v>
          </cell>
          <cell r="D1714">
            <v>875209094</v>
          </cell>
          <cell r="E1714">
            <v>50228785</v>
          </cell>
          <cell r="F1714">
            <v>339474973</v>
          </cell>
          <cell r="G1714">
            <v>1164455282</v>
          </cell>
          <cell r="H1714">
            <v>1164455282</v>
          </cell>
          <cell r="I1714">
            <v>0</v>
          </cell>
          <cell r="J1714">
            <v>0</v>
          </cell>
          <cell r="K1714">
            <v>1</v>
          </cell>
          <cell r="R1714"/>
          <cell r="S1714">
            <v>27</v>
          </cell>
          <cell r="T1714" t="str">
            <v>270000</v>
          </cell>
          <cell r="U1714">
            <v>2</v>
          </cell>
          <cell r="V1714">
            <v>2</v>
          </cell>
        </row>
        <row r="1715">
          <cell r="A1715">
            <v>2701</v>
          </cell>
          <cell r="B1715">
            <v>270100</v>
          </cell>
          <cell r="C1715" t="str">
            <v>LITIGIOS Y DEMANDAS</v>
          </cell>
          <cell r="D1715">
            <v>875209094</v>
          </cell>
          <cell r="E1715">
            <v>50228785</v>
          </cell>
          <cell r="F1715">
            <v>339474973</v>
          </cell>
          <cell r="G1715">
            <v>1164455282</v>
          </cell>
          <cell r="H1715">
            <v>1164455282</v>
          </cell>
          <cell r="I1715">
            <v>0</v>
          </cell>
          <cell r="J1715">
            <v>0</v>
          </cell>
          <cell r="K1715">
            <v>1</v>
          </cell>
          <cell r="R1715"/>
          <cell r="S1715">
            <v>2701</v>
          </cell>
          <cell r="T1715" t="str">
            <v>270100</v>
          </cell>
          <cell r="U1715">
            <v>4</v>
          </cell>
          <cell r="V1715">
            <v>3</v>
          </cell>
        </row>
        <row r="1716">
          <cell r="A1716">
            <v>270101</v>
          </cell>
          <cell r="B1716">
            <v>270101</v>
          </cell>
          <cell r="C1716" t="str">
            <v>Civiles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R1716">
            <v>4</v>
          </cell>
          <cell r="S1716">
            <v>270101</v>
          </cell>
          <cell r="T1716">
            <v>270101</v>
          </cell>
          <cell r="U1716">
            <v>6</v>
          </cell>
          <cell r="V1716">
            <v>4</v>
          </cell>
        </row>
        <row r="1717">
          <cell r="A1717">
            <v>270102</v>
          </cell>
          <cell r="B1717">
            <v>270102</v>
          </cell>
          <cell r="C1717" t="str">
            <v>Penales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R1717">
            <v>4</v>
          </cell>
          <cell r="S1717">
            <v>270102</v>
          </cell>
          <cell r="T1717">
            <v>270102</v>
          </cell>
          <cell r="U1717">
            <v>6</v>
          </cell>
          <cell r="V1717">
            <v>4</v>
          </cell>
        </row>
        <row r="1718">
          <cell r="A1718">
            <v>270103</v>
          </cell>
          <cell r="B1718">
            <v>270103</v>
          </cell>
          <cell r="C1718" t="str">
            <v>Administrativas</v>
          </cell>
          <cell r="D1718">
            <v>875209094</v>
          </cell>
          <cell r="E1718">
            <v>50228785</v>
          </cell>
          <cell r="F1718">
            <v>339474973</v>
          </cell>
          <cell r="G1718">
            <v>1164455282</v>
          </cell>
          <cell r="H1718">
            <v>1164455282</v>
          </cell>
          <cell r="I1718">
            <v>0</v>
          </cell>
          <cell r="J1718">
            <v>0</v>
          </cell>
          <cell r="K1718">
            <v>1</v>
          </cell>
          <cell r="R1718">
            <v>4</v>
          </cell>
          <cell r="S1718">
            <v>270103</v>
          </cell>
          <cell r="T1718">
            <v>270103</v>
          </cell>
          <cell r="U1718">
            <v>6</v>
          </cell>
          <cell r="V1718">
            <v>4</v>
          </cell>
        </row>
        <row r="1719">
          <cell r="A1719">
            <v>270104</v>
          </cell>
          <cell r="B1719">
            <v>270104</v>
          </cell>
          <cell r="C1719" t="str">
            <v>Obligaciones fiscales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R1719">
            <v>4</v>
          </cell>
          <cell r="S1719">
            <v>270104</v>
          </cell>
          <cell r="T1719">
            <v>270104</v>
          </cell>
          <cell r="U1719">
            <v>6</v>
          </cell>
          <cell r="V1719">
            <v>4</v>
          </cell>
        </row>
        <row r="1720">
          <cell r="A1720">
            <v>270105</v>
          </cell>
          <cell r="B1720">
            <v>270105</v>
          </cell>
          <cell r="C1720" t="str">
            <v>Laborales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R1720">
            <v>4</v>
          </cell>
          <cell r="S1720">
            <v>270105</v>
          </cell>
          <cell r="T1720">
            <v>270105</v>
          </cell>
          <cell r="U1720">
            <v>6</v>
          </cell>
          <cell r="V1720">
            <v>4</v>
          </cell>
        </row>
        <row r="1721">
          <cell r="A1721">
            <v>270190</v>
          </cell>
          <cell r="B1721">
            <v>270190</v>
          </cell>
          <cell r="C1721" t="str">
            <v>Otros litigios y demandas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R1721">
            <v>4</v>
          </cell>
          <cell r="S1721">
            <v>270190</v>
          </cell>
          <cell r="T1721">
            <v>270190</v>
          </cell>
          <cell r="U1721">
            <v>6</v>
          </cell>
          <cell r="V1721">
            <v>4</v>
          </cell>
        </row>
        <row r="1722">
          <cell r="A1722">
            <v>2707</v>
          </cell>
          <cell r="B1722">
            <v>270700</v>
          </cell>
          <cell r="C1722" t="str">
            <v>GARANTÍAS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R1722"/>
          <cell r="S1722">
            <v>2707</v>
          </cell>
          <cell r="T1722" t="str">
            <v>270700</v>
          </cell>
          <cell r="U1722">
            <v>4</v>
          </cell>
          <cell r="V1722">
            <v>3</v>
          </cell>
        </row>
        <row r="1723">
          <cell r="A1723">
            <v>270701</v>
          </cell>
          <cell r="B1723">
            <v>270701</v>
          </cell>
          <cell r="C1723" t="str">
            <v>Garantías contractuales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R1723">
            <v>4</v>
          </cell>
          <cell r="S1723">
            <v>270701</v>
          </cell>
          <cell r="T1723">
            <v>270701</v>
          </cell>
          <cell r="U1723">
            <v>6</v>
          </cell>
          <cell r="V1723">
            <v>4</v>
          </cell>
        </row>
        <row r="1724">
          <cell r="A1724">
            <v>270702</v>
          </cell>
          <cell r="B1724">
            <v>270702</v>
          </cell>
          <cell r="C1724" t="str">
            <v>Garantías contractuales - Concesiones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R1724">
            <v>4</v>
          </cell>
          <cell r="S1724">
            <v>270702</v>
          </cell>
          <cell r="T1724">
            <v>270702</v>
          </cell>
          <cell r="U1724">
            <v>6</v>
          </cell>
          <cell r="V1724">
            <v>4</v>
          </cell>
        </row>
        <row r="1725">
          <cell r="A1725">
            <v>270704</v>
          </cell>
          <cell r="B1725">
            <v>270704</v>
          </cell>
          <cell r="C1725" t="str">
            <v>Estimación técnica del riesgo de garantías otorgadas - FNG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R1725">
            <v>4</v>
          </cell>
          <cell r="S1725">
            <v>270704</v>
          </cell>
          <cell r="T1725">
            <v>270704</v>
          </cell>
          <cell r="U1725">
            <v>6</v>
          </cell>
          <cell r="V1725">
            <v>4</v>
          </cell>
        </row>
        <row r="1726">
          <cell r="A1726">
            <v>2790</v>
          </cell>
          <cell r="B1726">
            <v>279000</v>
          </cell>
          <cell r="C1726" t="str">
            <v>PROVISIONES DIVERSAS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R1726"/>
          <cell r="S1726">
            <v>2790</v>
          </cell>
          <cell r="T1726" t="str">
            <v>279000</v>
          </cell>
          <cell r="U1726">
            <v>4</v>
          </cell>
          <cell r="V1726">
            <v>3</v>
          </cell>
        </row>
        <row r="1727">
          <cell r="A1727">
            <v>279014</v>
          </cell>
          <cell r="B1727">
            <v>279014</v>
          </cell>
          <cell r="C1727" t="str">
            <v>Devolución de bienes aprehendidos o incautados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R1727">
            <v>4</v>
          </cell>
          <cell r="S1727">
            <v>279014</v>
          </cell>
          <cell r="T1727">
            <v>279014</v>
          </cell>
          <cell r="U1727">
            <v>6</v>
          </cell>
          <cell r="V1727">
            <v>4</v>
          </cell>
        </row>
        <row r="1728">
          <cell r="A1728">
            <v>279015</v>
          </cell>
          <cell r="B1728">
            <v>279015</v>
          </cell>
          <cell r="C1728" t="str">
            <v>Mecanismos alternativos de solución de conflictos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R1728">
            <v>4</v>
          </cell>
          <cell r="S1728">
            <v>279015</v>
          </cell>
          <cell r="T1728">
            <v>279015</v>
          </cell>
          <cell r="U1728">
            <v>6</v>
          </cell>
          <cell r="V1728">
            <v>4</v>
          </cell>
        </row>
        <row r="1729">
          <cell r="A1729">
            <v>279016</v>
          </cell>
          <cell r="B1729">
            <v>279016</v>
          </cell>
          <cell r="C1729" t="str">
            <v>Reserva técnica para el pago de premios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R1729">
            <v>4</v>
          </cell>
          <cell r="S1729">
            <v>279016</v>
          </cell>
          <cell r="T1729">
            <v>279016</v>
          </cell>
          <cell r="U1729">
            <v>6</v>
          </cell>
          <cell r="V1729">
            <v>4</v>
          </cell>
        </row>
        <row r="1730">
          <cell r="A1730">
            <v>279017</v>
          </cell>
          <cell r="B1730">
            <v>279017</v>
          </cell>
          <cell r="C1730" t="str">
            <v>Obligaciones implícitas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R1730">
            <v>4</v>
          </cell>
          <cell r="S1730">
            <v>279017</v>
          </cell>
          <cell r="T1730">
            <v>279017</v>
          </cell>
          <cell r="U1730">
            <v>6</v>
          </cell>
          <cell r="V1730">
            <v>4</v>
          </cell>
        </row>
        <row r="1731">
          <cell r="A1731">
            <v>279018</v>
          </cell>
          <cell r="B1731">
            <v>279018</v>
          </cell>
          <cell r="C1731" t="str">
            <v>Contratos onerosos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R1731">
            <v>4</v>
          </cell>
          <cell r="S1731">
            <v>279018</v>
          </cell>
          <cell r="T1731">
            <v>279018</v>
          </cell>
          <cell r="U1731">
            <v>6</v>
          </cell>
          <cell r="V1731">
            <v>4</v>
          </cell>
        </row>
        <row r="1732">
          <cell r="A1732">
            <v>279019</v>
          </cell>
          <cell r="B1732">
            <v>279019</v>
          </cell>
          <cell r="C1732" t="str">
            <v>Reestructuraciones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R1732">
            <v>4</v>
          </cell>
          <cell r="S1732">
            <v>279019</v>
          </cell>
          <cell r="T1732">
            <v>279019</v>
          </cell>
          <cell r="U1732">
            <v>6</v>
          </cell>
          <cell r="V1732">
            <v>4</v>
          </cell>
        </row>
        <row r="1733">
          <cell r="A1733">
            <v>279020</v>
          </cell>
          <cell r="B1733">
            <v>279020</v>
          </cell>
          <cell r="C1733" t="str">
            <v>Desmantelamientos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R1733">
            <v>4</v>
          </cell>
          <cell r="S1733">
            <v>279020</v>
          </cell>
          <cell r="T1733">
            <v>279020</v>
          </cell>
          <cell r="U1733">
            <v>6</v>
          </cell>
          <cell r="V1733">
            <v>4</v>
          </cell>
        </row>
        <row r="1734">
          <cell r="A1734">
            <v>279021</v>
          </cell>
          <cell r="B1734">
            <v>279021</v>
          </cell>
          <cell r="C1734" t="str">
            <v>Reservas técnicas por servicios de salud autorizados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R1734">
            <v>4</v>
          </cell>
          <cell r="S1734">
            <v>279021</v>
          </cell>
          <cell r="T1734">
            <v>279021</v>
          </cell>
          <cell r="U1734">
            <v>6</v>
          </cell>
          <cell r="V1734">
            <v>4</v>
          </cell>
        </row>
        <row r="1735">
          <cell r="A1735">
            <v>279022</v>
          </cell>
          <cell r="B1735">
            <v>279022</v>
          </cell>
          <cell r="C1735" t="str">
            <v>Reservas técnicas por servicios de salud ocurridos no conocidos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R1735">
            <v>4</v>
          </cell>
          <cell r="S1735">
            <v>279022</v>
          </cell>
          <cell r="T1735">
            <v>279022</v>
          </cell>
          <cell r="U1735">
            <v>6</v>
          </cell>
          <cell r="V1735">
            <v>4</v>
          </cell>
        </row>
        <row r="1736">
          <cell r="A1736">
            <v>279023</v>
          </cell>
          <cell r="B1736">
            <v>279023</v>
          </cell>
          <cell r="C1736" t="str">
            <v>Reservas técnicas por incapacidades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R1736">
            <v>4</v>
          </cell>
          <cell r="S1736">
            <v>279023</v>
          </cell>
          <cell r="T1736">
            <v>279023</v>
          </cell>
          <cell r="U1736">
            <v>6</v>
          </cell>
          <cell r="V1736">
            <v>4</v>
          </cell>
        </row>
        <row r="1737">
          <cell r="A1737">
            <v>279024</v>
          </cell>
          <cell r="B1737">
            <v>279024</v>
          </cell>
          <cell r="C1737" t="str">
            <v>Otras reservas técnicas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R1737">
            <v>4</v>
          </cell>
          <cell r="S1737">
            <v>279024</v>
          </cell>
          <cell r="T1737">
            <v>279024</v>
          </cell>
          <cell r="U1737">
            <v>6</v>
          </cell>
          <cell r="V1737">
            <v>4</v>
          </cell>
        </row>
        <row r="1738">
          <cell r="A1738">
            <v>279025</v>
          </cell>
          <cell r="B1738">
            <v>279025</v>
          </cell>
          <cell r="C1738" t="str">
            <v>Obligaciones originadas por inversiones en entidades en liquidación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R1738">
            <v>4</v>
          </cell>
          <cell r="S1738">
            <v>279025</v>
          </cell>
          <cell r="T1738">
            <v>279025</v>
          </cell>
          <cell r="U1738">
            <v>6</v>
          </cell>
          <cell r="V1738">
            <v>4</v>
          </cell>
        </row>
        <row r="1739">
          <cell r="A1739">
            <v>279026</v>
          </cell>
          <cell r="B1739">
            <v>279026</v>
          </cell>
          <cell r="C1739" t="str">
            <v>Concurrencia para el pago de pensiones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R1739">
            <v>4</v>
          </cell>
          <cell r="S1739">
            <v>279026</v>
          </cell>
          <cell r="T1739">
            <v>279026</v>
          </cell>
          <cell r="U1739">
            <v>6</v>
          </cell>
          <cell r="V1739">
            <v>4</v>
          </cell>
        </row>
        <row r="1740">
          <cell r="A1740">
            <v>279090</v>
          </cell>
          <cell r="B1740">
            <v>279090</v>
          </cell>
          <cell r="C1740" t="str">
            <v>Otras provisiones diversas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R1740">
            <v>4</v>
          </cell>
          <cell r="S1740">
            <v>279090</v>
          </cell>
          <cell r="T1740">
            <v>279090</v>
          </cell>
          <cell r="U1740">
            <v>6</v>
          </cell>
          <cell r="V1740">
            <v>4</v>
          </cell>
        </row>
        <row r="1741">
          <cell r="A1741">
            <v>2710</v>
          </cell>
          <cell r="B1741">
            <v>271000</v>
          </cell>
          <cell r="C1741" t="str">
            <v>PROVISIÓN PARA CONTINGENCIAS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R1741"/>
          <cell r="S1741" t="str">
            <v>2710</v>
          </cell>
          <cell r="T1741">
            <v>271000</v>
          </cell>
          <cell r="U1741">
            <v>4</v>
          </cell>
          <cell r="V1741">
            <v>3</v>
          </cell>
        </row>
        <row r="1742">
          <cell r="A1742">
            <v>271005</v>
          </cell>
          <cell r="B1742">
            <v>271005</v>
          </cell>
          <cell r="C1742" t="str">
            <v>Litigios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R1742">
            <v>4</v>
          </cell>
          <cell r="S1742">
            <v>271005</v>
          </cell>
          <cell r="T1742">
            <v>271005</v>
          </cell>
          <cell r="U1742">
            <v>6</v>
          </cell>
          <cell r="V1742">
            <v>4</v>
          </cell>
        </row>
        <row r="1743">
          <cell r="A1743">
            <v>29</v>
          </cell>
          <cell r="B1743">
            <v>290000</v>
          </cell>
          <cell r="C1743" t="str">
            <v>OTROS PASIVOS</v>
          </cell>
          <cell r="D1743">
            <v>984657853114.57996</v>
          </cell>
          <cell r="E1743">
            <v>12470760381.190001</v>
          </cell>
          <cell r="F1743">
            <v>3476158653</v>
          </cell>
          <cell r="G1743">
            <v>975663251386.39001</v>
          </cell>
          <cell r="H1743">
            <v>975663251386.39001</v>
          </cell>
          <cell r="I1743">
            <v>0</v>
          </cell>
          <cell r="J1743">
            <v>0</v>
          </cell>
          <cell r="K1743">
            <v>1</v>
          </cell>
          <cell r="R1743"/>
          <cell r="S1743">
            <v>29</v>
          </cell>
          <cell r="T1743" t="str">
            <v>290000</v>
          </cell>
          <cell r="U1743">
            <v>2</v>
          </cell>
          <cell r="V1743">
            <v>2</v>
          </cell>
        </row>
        <row r="1744">
          <cell r="A1744">
            <v>2901</v>
          </cell>
          <cell r="B1744">
            <v>290100</v>
          </cell>
          <cell r="C1744" t="str">
            <v>AVANCES Y ANTICIPOS RECIBIDOS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R1744"/>
          <cell r="S1744">
            <v>2901</v>
          </cell>
          <cell r="T1744" t="str">
            <v>290100</v>
          </cell>
          <cell r="U1744">
            <v>4</v>
          </cell>
          <cell r="V1744">
            <v>3</v>
          </cell>
        </row>
        <row r="1745">
          <cell r="A1745">
            <v>290101</v>
          </cell>
          <cell r="B1745">
            <v>290101</v>
          </cell>
          <cell r="C1745" t="str">
            <v>Anticipos sobre ventas de bienes y servicios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R1745">
            <v>4</v>
          </cell>
          <cell r="S1745">
            <v>290101</v>
          </cell>
          <cell r="T1745">
            <v>290101</v>
          </cell>
          <cell r="U1745">
            <v>6</v>
          </cell>
          <cell r="V1745">
            <v>4</v>
          </cell>
        </row>
        <row r="1746">
          <cell r="A1746">
            <v>290102</v>
          </cell>
          <cell r="B1746">
            <v>290102</v>
          </cell>
          <cell r="C1746" t="str">
            <v>Anticipos sobre convenios y acuerdos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R1746">
            <v>4</v>
          </cell>
          <cell r="S1746">
            <v>290102</v>
          </cell>
          <cell r="T1746">
            <v>290102</v>
          </cell>
          <cell r="U1746">
            <v>6</v>
          </cell>
          <cell r="V1746">
            <v>4</v>
          </cell>
        </row>
        <row r="1747">
          <cell r="A1747">
            <v>290103</v>
          </cell>
          <cell r="B1747">
            <v>290103</v>
          </cell>
          <cell r="C1747" t="str">
            <v>Anticipos juegos de suerte y azar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R1747">
            <v>4</v>
          </cell>
          <cell r="S1747">
            <v>290103</v>
          </cell>
          <cell r="T1747">
            <v>290103</v>
          </cell>
          <cell r="U1747">
            <v>6</v>
          </cell>
          <cell r="V1747">
            <v>4</v>
          </cell>
        </row>
        <row r="1748">
          <cell r="A1748">
            <v>290190</v>
          </cell>
          <cell r="B1748">
            <v>290190</v>
          </cell>
          <cell r="C1748" t="str">
            <v>Otros avances y anticipos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R1748">
            <v>4</v>
          </cell>
          <cell r="S1748">
            <v>290190</v>
          </cell>
          <cell r="T1748">
            <v>290190</v>
          </cell>
          <cell r="U1748">
            <v>6</v>
          </cell>
          <cell r="V1748">
            <v>4</v>
          </cell>
        </row>
        <row r="1749">
          <cell r="A1749">
            <v>2902</v>
          </cell>
          <cell r="B1749">
            <v>290200</v>
          </cell>
          <cell r="C1749" t="str">
            <v>RECURSOS RECIBIDOS EN ADMINISTRACIÓN</v>
          </cell>
          <cell r="D1749">
            <v>1603385358</v>
          </cell>
          <cell r="E1749">
            <v>2186859676</v>
          </cell>
          <cell r="F1749">
            <v>3476158653</v>
          </cell>
          <cell r="G1749">
            <v>2892684335</v>
          </cell>
          <cell r="H1749">
            <v>2892684335</v>
          </cell>
          <cell r="I1749">
            <v>0</v>
          </cell>
          <cell r="J1749">
            <v>0</v>
          </cell>
          <cell r="K1749">
            <v>1</v>
          </cell>
          <cell r="R1749"/>
          <cell r="S1749">
            <v>2902</v>
          </cell>
          <cell r="T1749" t="str">
            <v>290200</v>
          </cell>
          <cell r="U1749">
            <v>4</v>
          </cell>
          <cell r="V1749">
            <v>3</v>
          </cell>
        </row>
        <row r="1750">
          <cell r="A1750">
            <v>290201</v>
          </cell>
          <cell r="B1750">
            <v>290201</v>
          </cell>
          <cell r="C1750" t="str">
            <v>En administración</v>
          </cell>
          <cell r="D1750">
            <v>1603385358</v>
          </cell>
          <cell r="E1750">
            <v>2186859676</v>
          </cell>
          <cell r="F1750">
            <v>3476158653</v>
          </cell>
          <cell r="G1750">
            <v>2892684335</v>
          </cell>
          <cell r="H1750">
            <v>2892684335</v>
          </cell>
          <cell r="I1750">
            <v>0</v>
          </cell>
          <cell r="J1750">
            <v>0</v>
          </cell>
          <cell r="K1750">
            <v>1</v>
          </cell>
          <cell r="R1750">
            <v>4</v>
          </cell>
          <cell r="S1750">
            <v>290201</v>
          </cell>
          <cell r="T1750">
            <v>290201</v>
          </cell>
          <cell r="U1750">
            <v>6</v>
          </cell>
          <cell r="V1750">
            <v>4</v>
          </cell>
        </row>
        <row r="1751">
          <cell r="A1751">
            <v>2903</v>
          </cell>
          <cell r="B1751">
            <v>290300</v>
          </cell>
          <cell r="C1751" t="str">
            <v>DEPÓSITOS RECIBIDOS EN GARANTÍA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R1751"/>
          <cell r="S1751">
            <v>2903</v>
          </cell>
          <cell r="T1751" t="str">
            <v>290300</v>
          </cell>
          <cell r="U1751">
            <v>4</v>
          </cell>
          <cell r="V1751">
            <v>3</v>
          </cell>
        </row>
        <row r="1752">
          <cell r="A1752">
            <v>290301</v>
          </cell>
          <cell r="B1752">
            <v>290301</v>
          </cell>
          <cell r="C1752" t="str">
            <v>Para servicios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R1752">
            <v>4</v>
          </cell>
          <cell r="S1752">
            <v>290301</v>
          </cell>
          <cell r="T1752">
            <v>290301</v>
          </cell>
          <cell r="U1752">
            <v>6</v>
          </cell>
          <cell r="V1752">
            <v>4</v>
          </cell>
        </row>
        <row r="1753">
          <cell r="A1753">
            <v>290302</v>
          </cell>
          <cell r="B1753">
            <v>290302</v>
          </cell>
          <cell r="C1753" t="str">
            <v>Para bienes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R1753">
            <v>4</v>
          </cell>
          <cell r="S1753">
            <v>290302</v>
          </cell>
          <cell r="T1753">
            <v>290302</v>
          </cell>
          <cell r="U1753">
            <v>6</v>
          </cell>
          <cell r="V1753">
            <v>4</v>
          </cell>
        </row>
        <row r="1754">
          <cell r="A1754">
            <v>290303</v>
          </cell>
          <cell r="B1754">
            <v>290303</v>
          </cell>
          <cell r="C1754" t="str">
            <v>Depósitos judiciales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R1754">
            <v>4</v>
          </cell>
          <cell r="S1754">
            <v>290303</v>
          </cell>
          <cell r="T1754">
            <v>290303</v>
          </cell>
          <cell r="U1754">
            <v>6</v>
          </cell>
          <cell r="V1754">
            <v>4</v>
          </cell>
        </row>
        <row r="1755">
          <cell r="A1755">
            <v>290304</v>
          </cell>
          <cell r="B1755">
            <v>290304</v>
          </cell>
          <cell r="C1755" t="str">
            <v>Depósitos sobre contratos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R1755">
            <v>4</v>
          </cell>
          <cell r="S1755">
            <v>290304</v>
          </cell>
          <cell r="T1755">
            <v>290304</v>
          </cell>
          <cell r="U1755">
            <v>6</v>
          </cell>
          <cell r="V1755">
            <v>4</v>
          </cell>
        </row>
        <row r="1756">
          <cell r="A1756">
            <v>290305</v>
          </cell>
          <cell r="B1756">
            <v>290305</v>
          </cell>
          <cell r="C1756" t="str">
            <v>Inventarios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R1756">
            <v>4</v>
          </cell>
          <cell r="S1756">
            <v>290305</v>
          </cell>
          <cell r="T1756">
            <v>290305</v>
          </cell>
          <cell r="U1756">
            <v>6</v>
          </cell>
          <cell r="V1756">
            <v>4</v>
          </cell>
        </row>
        <row r="1757">
          <cell r="A1757">
            <v>290390</v>
          </cell>
          <cell r="B1757">
            <v>290390</v>
          </cell>
          <cell r="C1757" t="str">
            <v>Otros depósitos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R1757">
            <v>4</v>
          </cell>
          <cell r="S1757">
            <v>290390</v>
          </cell>
          <cell r="T1757">
            <v>290390</v>
          </cell>
          <cell r="U1757">
            <v>6</v>
          </cell>
          <cell r="V1757">
            <v>4</v>
          </cell>
        </row>
        <row r="1758">
          <cell r="A1758">
            <v>2904</v>
          </cell>
          <cell r="B1758">
            <v>290400</v>
          </cell>
          <cell r="C1758" t="str">
            <v>RECURSOS DE LAS ENTIDADES TERRITORIALES PARA ASEGURAMIENTO EN SALUD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R1758"/>
          <cell r="S1758">
            <v>2904</v>
          </cell>
          <cell r="T1758" t="str">
            <v>290400</v>
          </cell>
          <cell r="U1758">
            <v>4</v>
          </cell>
          <cell r="V1758">
            <v>3</v>
          </cell>
        </row>
        <row r="1759">
          <cell r="A1759">
            <v>290401</v>
          </cell>
          <cell r="B1759">
            <v>290401</v>
          </cell>
          <cell r="C1759" t="str">
            <v>Recursos Sistema General de Participaciones régimen subsidiado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R1759">
            <v>4</v>
          </cell>
          <cell r="S1759">
            <v>290401</v>
          </cell>
          <cell r="T1759">
            <v>290401</v>
          </cell>
          <cell r="U1759">
            <v>6</v>
          </cell>
          <cell r="V1759">
            <v>4</v>
          </cell>
        </row>
        <row r="1760">
          <cell r="A1760">
            <v>290402</v>
          </cell>
          <cell r="B1760">
            <v>290402</v>
          </cell>
          <cell r="C1760" t="str">
            <v>Recursos Coljuegos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R1760">
            <v>4</v>
          </cell>
          <cell r="S1760">
            <v>290402</v>
          </cell>
          <cell r="T1760">
            <v>290402</v>
          </cell>
          <cell r="U1760">
            <v>6</v>
          </cell>
          <cell r="V1760">
            <v>4</v>
          </cell>
        </row>
        <row r="1761">
          <cell r="A1761">
            <v>290403</v>
          </cell>
          <cell r="B1761">
            <v>290403</v>
          </cell>
          <cell r="C1761" t="str">
            <v>Otras rentas de monopolios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R1761">
            <v>4</v>
          </cell>
          <cell r="S1761">
            <v>290403</v>
          </cell>
          <cell r="T1761">
            <v>290403</v>
          </cell>
          <cell r="U1761">
            <v>6</v>
          </cell>
          <cell r="V1761">
            <v>4</v>
          </cell>
        </row>
        <row r="1762">
          <cell r="A1762">
            <v>290404</v>
          </cell>
          <cell r="B1762">
            <v>290404</v>
          </cell>
          <cell r="C1762" t="str">
            <v>Recursos del Sistema General de Participaciones de libre inversión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R1762">
            <v>4</v>
          </cell>
          <cell r="S1762">
            <v>290404</v>
          </cell>
          <cell r="T1762">
            <v>290404</v>
          </cell>
          <cell r="U1762">
            <v>6</v>
          </cell>
          <cell r="V1762">
            <v>4</v>
          </cell>
        </row>
        <row r="1763">
          <cell r="A1763">
            <v>290405</v>
          </cell>
          <cell r="B1763">
            <v>290405</v>
          </cell>
          <cell r="C1763" t="str">
            <v>Recursos de regalías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R1763">
            <v>4</v>
          </cell>
          <cell r="S1763">
            <v>290405</v>
          </cell>
          <cell r="T1763">
            <v>290405</v>
          </cell>
          <cell r="U1763">
            <v>6</v>
          </cell>
          <cell r="V1763">
            <v>4</v>
          </cell>
        </row>
        <row r="1764">
          <cell r="A1764">
            <v>290406</v>
          </cell>
          <cell r="B1764">
            <v>290406</v>
          </cell>
          <cell r="C1764" t="str">
            <v>Recursos FONPET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R1764">
            <v>4</v>
          </cell>
          <cell r="S1764">
            <v>290406</v>
          </cell>
          <cell r="T1764">
            <v>290406</v>
          </cell>
          <cell r="U1764">
            <v>6</v>
          </cell>
          <cell r="V1764">
            <v>4</v>
          </cell>
        </row>
        <row r="1765">
          <cell r="A1765">
            <v>290490</v>
          </cell>
          <cell r="B1765">
            <v>290490</v>
          </cell>
          <cell r="C1765" t="str">
            <v>Otros recursos de las entidades territoriales para aseguramiento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R1765">
            <v>4</v>
          </cell>
          <cell r="S1765">
            <v>290490</v>
          </cell>
          <cell r="T1765">
            <v>290490</v>
          </cell>
          <cell r="U1765">
            <v>6</v>
          </cell>
          <cell r="V1765">
            <v>4</v>
          </cell>
        </row>
        <row r="1766">
          <cell r="A1766">
            <v>2910</v>
          </cell>
          <cell r="B1766">
            <v>291000</v>
          </cell>
          <cell r="C1766" t="str">
            <v>INGRESOS RECIBIDOS POR ANTICIPADO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R1766"/>
          <cell r="S1766">
            <v>2910</v>
          </cell>
          <cell r="T1766" t="str">
            <v>291000</v>
          </cell>
          <cell r="U1766">
            <v>4</v>
          </cell>
          <cell r="V1766">
            <v>3</v>
          </cell>
        </row>
        <row r="1767">
          <cell r="A1767">
            <v>291001</v>
          </cell>
          <cell r="B1767">
            <v>291001</v>
          </cell>
          <cell r="C1767" t="str">
            <v>Intereses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R1767">
            <v>4</v>
          </cell>
          <cell r="S1767">
            <v>291001</v>
          </cell>
          <cell r="T1767">
            <v>291001</v>
          </cell>
          <cell r="U1767">
            <v>6</v>
          </cell>
          <cell r="V1767">
            <v>4</v>
          </cell>
        </row>
        <row r="1768">
          <cell r="A1768">
            <v>291002</v>
          </cell>
          <cell r="B1768">
            <v>291002</v>
          </cell>
          <cell r="C1768" t="str">
            <v>Comisiones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R1768">
            <v>4</v>
          </cell>
          <cell r="S1768">
            <v>291002</v>
          </cell>
          <cell r="T1768">
            <v>291002</v>
          </cell>
          <cell r="U1768">
            <v>6</v>
          </cell>
          <cell r="V1768">
            <v>4</v>
          </cell>
        </row>
        <row r="1769">
          <cell r="A1769">
            <v>291005</v>
          </cell>
          <cell r="B1769">
            <v>291005</v>
          </cell>
          <cell r="C1769" t="str">
            <v>Arrendamiento operativo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R1769">
            <v>4</v>
          </cell>
          <cell r="S1769">
            <v>291005</v>
          </cell>
          <cell r="T1769">
            <v>291005</v>
          </cell>
          <cell r="U1769">
            <v>6</v>
          </cell>
          <cell r="V1769">
            <v>4</v>
          </cell>
        </row>
        <row r="1770">
          <cell r="A1770">
            <v>291006</v>
          </cell>
          <cell r="B1770">
            <v>291006</v>
          </cell>
          <cell r="C1770" t="str">
            <v>Honorarios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R1770">
            <v>4</v>
          </cell>
          <cell r="S1770">
            <v>291006</v>
          </cell>
          <cell r="T1770">
            <v>291006</v>
          </cell>
          <cell r="U1770">
            <v>6</v>
          </cell>
          <cell r="V1770">
            <v>4</v>
          </cell>
        </row>
        <row r="1771">
          <cell r="A1771">
            <v>291007</v>
          </cell>
          <cell r="B1771">
            <v>291007</v>
          </cell>
          <cell r="C1771" t="str">
            <v>Ventas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R1771">
            <v>4</v>
          </cell>
          <cell r="S1771">
            <v>291007</v>
          </cell>
          <cell r="T1771">
            <v>291007</v>
          </cell>
          <cell r="U1771">
            <v>6</v>
          </cell>
          <cell r="V1771">
            <v>4</v>
          </cell>
        </row>
        <row r="1772">
          <cell r="A1772">
            <v>291010</v>
          </cell>
          <cell r="B1772">
            <v>291010</v>
          </cell>
          <cell r="C1772" t="str">
            <v>Procesos de titularización nacionales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R1772">
            <v>4</v>
          </cell>
          <cell r="S1772">
            <v>291010</v>
          </cell>
          <cell r="T1772">
            <v>291010</v>
          </cell>
          <cell r="U1772">
            <v>6</v>
          </cell>
          <cell r="V1772">
            <v>4</v>
          </cell>
        </row>
        <row r="1773">
          <cell r="A1773">
            <v>291011</v>
          </cell>
          <cell r="B1773">
            <v>291011</v>
          </cell>
          <cell r="C1773" t="str">
            <v>Procesos de titularización en el exterior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R1773">
            <v>4</v>
          </cell>
          <cell r="S1773">
            <v>291011</v>
          </cell>
          <cell r="T1773">
            <v>291011</v>
          </cell>
          <cell r="U1773">
            <v>6</v>
          </cell>
          <cell r="V1773">
            <v>4</v>
          </cell>
        </row>
        <row r="1774">
          <cell r="A1774">
            <v>291013</v>
          </cell>
          <cell r="B1774">
            <v>291013</v>
          </cell>
          <cell r="C1774" t="str">
            <v>Contribuciones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R1774">
            <v>4</v>
          </cell>
          <cell r="S1774">
            <v>291013</v>
          </cell>
          <cell r="T1774">
            <v>291013</v>
          </cell>
          <cell r="U1774">
            <v>6</v>
          </cell>
          <cell r="V1774">
            <v>4</v>
          </cell>
        </row>
        <row r="1775">
          <cell r="A1775">
            <v>291017</v>
          </cell>
          <cell r="B1775">
            <v>291017</v>
          </cell>
          <cell r="C1775" t="str">
            <v>Venta de servicio de energía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R1775">
            <v>4</v>
          </cell>
          <cell r="S1775">
            <v>291017</v>
          </cell>
          <cell r="T1775">
            <v>291017</v>
          </cell>
          <cell r="U1775">
            <v>6</v>
          </cell>
          <cell r="V1775">
            <v>4</v>
          </cell>
        </row>
        <row r="1776">
          <cell r="A1776">
            <v>291018</v>
          </cell>
          <cell r="B1776">
            <v>291018</v>
          </cell>
          <cell r="C1776" t="str">
            <v>Venta de servicio de acueducto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R1776">
            <v>4</v>
          </cell>
          <cell r="S1776">
            <v>291018</v>
          </cell>
          <cell r="T1776">
            <v>291018</v>
          </cell>
          <cell r="U1776">
            <v>6</v>
          </cell>
          <cell r="V1776">
            <v>4</v>
          </cell>
        </row>
        <row r="1777">
          <cell r="A1777">
            <v>291019</v>
          </cell>
          <cell r="B1777">
            <v>291019</v>
          </cell>
          <cell r="C1777" t="str">
            <v>Venta de servicio de alcantarillado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R1777">
            <v>4</v>
          </cell>
          <cell r="S1777">
            <v>291019</v>
          </cell>
          <cell r="T1777">
            <v>291019</v>
          </cell>
          <cell r="U1777">
            <v>6</v>
          </cell>
          <cell r="V1777">
            <v>4</v>
          </cell>
        </row>
        <row r="1778">
          <cell r="A1778">
            <v>291020</v>
          </cell>
          <cell r="B1778">
            <v>291020</v>
          </cell>
          <cell r="C1778" t="str">
            <v>Venta de servicio de aseo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R1778">
            <v>4</v>
          </cell>
          <cell r="S1778">
            <v>291020</v>
          </cell>
          <cell r="T1778">
            <v>291020</v>
          </cell>
          <cell r="U1778">
            <v>6</v>
          </cell>
          <cell r="V1778">
            <v>4</v>
          </cell>
        </row>
        <row r="1779">
          <cell r="A1779">
            <v>291021</v>
          </cell>
          <cell r="B1779">
            <v>291021</v>
          </cell>
          <cell r="C1779" t="str">
            <v>Venta de servicio de gas combustible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R1779">
            <v>4</v>
          </cell>
          <cell r="S1779">
            <v>291021</v>
          </cell>
          <cell r="T1779">
            <v>291021</v>
          </cell>
          <cell r="U1779">
            <v>6</v>
          </cell>
          <cell r="V1779">
            <v>4</v>
          </cell>
        </row>
        <row r="1780">
          <cell r="A1780">
            <v>291022</v>
          </cell>
          <cell r="B1780">
            <v>291022</v>
          </cell>
          <cell r="C1780" t="str">
            <v>Venta de servicio de telecomunicaciones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R1780">
            <v>4</v>
          </cell>
          <cell r="S1780">
            <v>291022</v>
          </cell>
          <cell r="T1780">
            <v>291022</v>
          </cell>
          <cell r="U1780">
            <v>6</v>
          </cell>
          <cell r="V1780">
            <v>4</v>
          </cell>
        </row>
        <row r="1781">
          <cell r="A1781">
            <v>291023</v>
          </cell>
          <cell r="B1781">
            <v>291023</v>
          </cell>
          <cell r="C1781" t="str">
            <v>Recursos recibidos para fomentar telefonía social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R1781">
            <v>4</v>
          </cell>
          <cell r="S1781">
            <v>291023</v>
          </cell>
          <cell r="T1781">
            <v>291023</v>
          </cell>
          <cell r="U1781">
            <v>6</v>
          </cell>
          <cell r="V1781">
            <v>4</v>
          </cell>
        </row>
        <row r="1782">
          <cell r="A1782">
            <v>291025</v>
          </cell>
          <cell r="B1782">
            <v>291025</v>
          </cell>
          <cell r="C1782" t="str">
            <v>Contratos de construcción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R1782">
            <v>4</v>
          </cell>
          <cell r="S1782">
            <v>291025</v>
          </cell>
          <cell r="T1782">
            <v>291025</v>
          </cell>
          <cell r="U1782">
            <v>6</v>
          </cell>
          <cell r="V1782">
            <v>4</v>
          </cell>
        </row>
        <row r="1783">
          <cell r="A1783">
            <v>291026</v>
          </cell>
          <cell r="B1783">
            <v>291026</v>
          </cell>
          <cell r="C1783" t="str">
            <v>Servicios educativos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R1783">
            <v>4</v>
          </cell>
          <cell r="S1783">
            <v>291026</v>
          </cell>
          <cell r="T1783">
            <v>291026</v>
          </cell>
          <cell r="U1783">
            <v>6</v>
          </cell>
          <cell r="V1783">
            <v>4</v>
          </cell>
        </row>
        <row r="1784">
          <cell r="A1784">
            <v>291090</v>
          </cell>
          <cell r="B1784">
            <v>291090</v>
          </cell>
          <cell r="C1784" t="str">
            <v>Otros ingresos recibidos por anticipado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R1784">
            <v>4</v>
          </cell>
          <cell r="S1784">
            <v>291090</v>
          </cell>
          <cell r="T1784">
            <v>291090</v>
          </cell>
          <cell r="U1784">
            <v>6</v>
          </cell>
          <cell r="V1784">
            <v>4</v>
          </cell>
        </row>
        <row r="1785">
          <cell r="A1785">
            <v>2917</v>
          </cell>
          <cell r="B1785">
            <v>291700</v>
          </cell>
          <cell r="C1785" t="str">
            <v>RETENCIONES Y ANTICIPOS DE IMPUESTOS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R1785"/>
          <cell r="S1785">
            <v>2917</v>
          </cell>
          <cell r="T1785" t="str">
            <v>291700</v>
          </cell>
          <cell r="U1785">
            <v>4</v>
          </cell>
          <cell r="V1785">
            <v>3</v>
          </cell>
        </row>
        <row r="1786">
          <cell r="A1786">
            <v>291701</v>
          </cell>
          <cell r="B1786">
            <v>291701</v>
          </cell>
          <cell r="C1786" t="str">
            <v>Anticipo impuesto de renta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R1786">
            <v>4</v>
          </cell>
          <cell r="S1786">
            <v>291701</v>
          </cell>
          <cell r="T1786">
            <v>291701</v>
          </cell>
          <cell r="U1786">
            <v>6</v>
          </cell>
          <cell r="V1786">
            <v>4</v>
          </cell>
        </row>
        <row r="1787">
          <cell r="A1787">
            <v>291702</v>
          </cell>
          <cell r="B1787">
            <v>291702</v>
          </cell>
          <cell r="C1787" t="str">
            <v>Retención en la fuente del impuesto sobre la renta y complementarios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R1787">
            <v>4</v>
          </cell>
          <cell r="S1787">
            <v>291702</v>
          </cell>
          <cell r="T1787">
            <v>291702</v>
          </cell>
          <cell r="U1787">
            <v>6</v>
          </cell>
          <cell r="V1787">
            <v>4</v>
          </cell>
        </row>
        <row r="1788">
          <cell r="A1788">
            <v>291703</v>
          </cell>
          <cell r="B1788">
            <v>291703</v>
          </cell>
          <cell r="C1788" t="str">
            <v>Retención impuesto al valor agregado -IVA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R1788">
            <v>4</v>
          </cell>
          <cell r="S1788">
            <v>291703</v>
          </cell>
          <cell r="T1788">
            <v>291703</v>
          </cell>
          <cell r="U1788">
            <v>6</v>
          </cell>
          <cell r="V1788">
            <v>4</v>
          </cell>
        </row>
        <row r="1789">
          <cell r="A1789">
            <v>291704</v>
          </cell>
          <cell r="B1789">
            <v>291704</v>
          </cell>
          <cell r="C1789" t="str">
            <v>Retención impuesto de industria y comercio - ICA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R1789">
            <v>4</v>
          </cell>
          <cell r="S1789">
            <v>291704</v>
          </cell>
          <cell r="T1789">
            <v>291704</v>
          </cell>
          <cell r="U1789">
            <v>6</v>
          </cell>
          <cell r="V1789">
            <v>4</v>
          </cell>
        </row>
        <row r="1790">
          <cell r="A1790">
            <v>291705</v>
          </cell>
          <cell r="B1790">
            <v>291705</v>
          </cell>
          <cell r="C1790" t="str">
            <v>Anticipo de impuesto de industria y comercio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R1790">
            <v>4</v>
          </cell>
          <cell r="S1790">
            <v>291705</v>
          </cell>
          <cell r="T1790">
            <v>291705</v>
          </cell>
          <cell r="U1790">
            <v>6</v>
          </cell>
          <cell r="V1790">
            <v>4</v>
          </cell>
        </row>
        <row r="1791">
          <cell r="A1791">
            <v>291706</v>
          </cell>
          <cell r="B1791">
            <v>291706</v>
          </cell>
          <cell r="C1791" t="str">
            <v>Anticipo impuesto predial unificado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R1791">
            <v>4</v>
          </cell>
          <cell r="S1791">
            <v>291706</v>
          </cell>
          <cell r="T1791">
            <v>291706</v>
          </cell>
          <cell r="U1791">
            <v>6</v>
          </cell>
          <cell r="V1791">
            <v>4</v>
          </cell>
        </row>
        <row r="1792">
          <cell r="A1792">
            <v>291708</v>
          </cell>
          <cell r="B1792">
            <v>291708</v>
          </cell>
          <cell r="C1792" t="str">
            <v>Anticipo de impuesto sobre las ventas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R1792">
            <v>4</v>
          </cell>
          <cell r="S1792">
            <v>291708</v>
          </cell>
          <cell r="T1792">
            <v>291708</v>
          </cell>
          <cell r="U1792">
            <v>6</v>
          </cell>
          <cell r="V1792">
            <v>4</v>
          </cell>
        </row>
        <row r="1793">
          <cell r="A1793">
            <v>291710</v>
          </cell>
          <cell r="B1793">
            <v>291710</v>
          </cell>
          <cell r="C1793" t="str">
            <v>Sobretasa al impuesto sobre la renta y complementarios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R1793">
            <v>4</v>
          </cell>
          <cell r="S1793">
            <v>291710</v>
          </cell>
          <cell r="T1793">
            <v>291710</v>
          </cell>
          <cell r="U1793">
            <v>6</v>
          </cell>
          <cell r="V1793">
            <v>4</v>
          </cell>
        </row>
        <row r="1794">
          <cell r="A1794">
            <v>291790</v>
          </cell>
          <cell r="B1794">
            <v>291790</v>
          </cell>
          <cell r="C1794" t="str">
            <v>Anticipo otros impuestos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R1794">
            <v>4</v>
          </cell>
          <cell r="S1794">
            <v>291790</v>
          </cell>
          <cell r="T1794">
            <v>291790</v>
          </cell>
          <cell r="U1794">
            <v>6</v>
          </cell>
          <cell r="V1794">
            <v>4</v>
          </cell>
        </row>
        <row r="1795">
          <cell r="A1795">
            <v>2918</v>
          </cell>
          <cell r="B1795">
            <v>291800</v>
          </cell>
          <cell r="C1795" t="str">
            <v>PASIVOS POR IMPUESTOS DIFERIDOS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R1795"/>
          <cell r="S1795">
            <v>2918</v>
          </cell>
          <cell r="T1795" t="str">
            <v>291800</v>
          </cell>
          <cell r="U1795">
            <v>4</v>
          </cell>
          <cell r="V1795">
            <v>3</v>
          </cell>
        </row>
        <row r="1796">
          <cell r="A1796">
            <v>291801</v>
          </cell>
          <cell r="B1796">
            <v>291801</v>
          </cell>
          <cell r="C1796" t="str">
            <v>Efectivo y equivalentes al efectivo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R1796">
            <v>4</v>
          </cell>
          <cell r="S1796">
            <v>291801</v>
          </cell>
          <cell r="T1796">
            <v>291801</v>
          </cell>
          <cell r="U1796">
            <v>6</v>
          </cell>
          <cell r="V1796">
            <v>4</v>
          </cell>
        </row>
        <row r="1797">
          <cell r="A1797">
            <v>291802</v>
          </cell>
          <cell r="B1797">
            <v>291802</v>
          </cell>
          <cell r="C1797" t="str">
            <v>Inversiones e instrumentos derivados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R1797">
            <v>4</v>
          </cell>
          <cell r="S1797">
            <v>291802</v>
          </cell>
          <cell r="T1797">
            <v>291802</v>
          </cell>
          <cell r="U1797">
            <v>6</v>
          </cell>
          <cell r="V1797">
            <v>4</v>
          </cell>
        </row>
        <row r="1798">
          <cell r="A1798">
            <v>291803</v>
          </cell>
          <cell r="B1798">
            <v>291803</v>
          </cell>
          <cell r="C1798" t="str">
            <v>Cuentas por cobrar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R1798">
            <v>4</v>
          </cell>
          <cell r="S1798">
            <v>291803</v>
          </cell>
          <cell r="T1798">
            <v>291803</v>
          </cell>
          <cell r="U1798">
            <v>6</v>
          </cell>
          <cell r="V1798">
            <v>4</v>
          </cell>
        </row>
        <row r="1799">
          <cell r="A1799">
            <v>291804</v>
          </cell>
          <cell r="B1799">
            <v>291804</v>
          </cell>
          <cell r="C1799" t="str">
            <v>Préstamos por cobrar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R1799">
            <v>4</v>
          </cell>
          <cell r="S1799">
            <v>291804</v>
          </cell>
          <cell r="T1799">
            <v>291804</v>
          </cell>
          <cell r="U1799">
            <v>6</v>
          </cell>
          <cell r="V1799">
            <v>4</v>
          </cell>
        </row>
        <row r="1800">
          <cell r="A1800">
            <v>291805</v>
          </cell>
          <cell r="B1800">
            <v>291805</v>
          </cell>
          <cell r="C1800" t="str">
            <v>Inventarios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R1800">
            <v>4</v>
          </cell>
          <cell r="S1800">
            <v>291805</v>
          </cell>
          <cell r="T1800">
            <v>291805</v>
          </cell>
          <cell r="U1800">
            <v>6</v>
          </cell>
          <cell r="V1800">
            <v>4</v>
          </cell>
        </row>
        <row r="1801">
          <cell r="A1801">
            <v>291806</v>
          </cell>
          <cell r="B1801">
            <v>291806</v>
          </cell>
          <cell r="C1801" t="str">
            <v>Propiedades, planta y equipo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R1801">
            <v>4</v>
          </cell>
          <cell r="S1801">
            <v>291806</v>
          </cell>
          <cell r="T1801">
            <v>291806</v>
          </cell>
          <cell r="U1801">
            <v>6</v>
          </cell>
          <cell r="V1801">
            <v>4</v>
          </cell>
        </row>
        <row r="1802">
          <cell r="A1802">
            <v>291807</v>
          </cell>
          <cell r="B1802">
            <v>291807</v>
          </cell>
          <cell r="C1802" t="str">
            <v>Activos intangibles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R1802">
            <v>4</v>
          </cell>
          <cell r="S1802">
            <v>291807</v>
          </cell>
          <cell r="T1802">
            <v>291807</v>
          </cell>
          <cell r="U1802">
            <v>6</v>
          </cell>
          <cell r="V1802">
            <v>4</v>
          </cell>
        </row>
        <row r="1803">
          <cell r="A1803">
            <v>291808</v>
          </cell>
          <cell r="B1803">
            <v>291808</v>
          </cell>
          <cell r="C1803" t="str">
            <v>Propiedades de inversión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R1803">
            <v>4</v>
          </cell>
          <cell r="S1803">
            <v>291808</v>
          </cell>
          <cell r="T1803">
            <v>291808</v>
          </cell>
          <cell r="U1803">
            <v>6</v>
          </cell>
          <cell r="V1803">
            <v>4</v>
          </cell>
        </row>
        <row r="1804">
          <cell r="A1804">
            <v>291809</v>
          </cell>
          <cell r="B1804">
            <v>291809</v>
          </cell>
          <cell r="C1804" t="str">
            <v>Activos biológicos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R1804">
            <v>4</v>
          </cell>
          <cell r="S1804">
            <v>291809</v>
          </cell>
          <cell r="T1804">
            <v>291809</v>
          </cell>
          <cell r="U1804">
            <v>6</v>
          </cell>
          <cell r="V1804">
            <v>4</v>
          </cell>
        </row>
        <row r="1805">
          <cell r="A1805">
            <v>291810</v>
          </cell>
          <cell r="B1805">
            <v>291810</v>
          </cell>
          <cell r="C1805" t="str">
            <v>Otros activos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R1805">
            <v>4</v>
          </cell>
          <cell r="S1805">
            <v>291810</v>
          </cell>
          <cell r="T1805">
            <v>291810</v>
          </cell>
          <cell r="U1805">
            <v>6</v>
          </cell>
          <cell r="V1805">
            <v>4</v>
          </cell>
        </row>
        <row r="1806">
          <cell r="A1806">
            <v>291811</v>
          </cell>
          <cell r="B1806">
            <v>291811</v>
          </cell>
          <cell r="C1806" t="str">
            <v>Operaciones de instituciones financieras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R1806">
            <v>4</v>
          </cell>
          <cell r="S1806">
            <v>291811</v>
          </cell>
          <cell r="T1806">
            <v>291811</v>
          </cell>
          <cell r="U1806">
            <v>6</v>
          </cell>
          <cell r="V1806">
            <v>4</v>
          </cell>
        </row>
        <row r="1807">
          <cell r="A1807">
            <v>291812</v>
          </cell>
          <cell r="B1807">
            <v>291812</v>
          </cell>
          <cell r="C1807" t="str">
            <v>Emisión y colocación de títulos de deuda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R1807">
            <v>4</v>
          </cell>
          <cell r="S1807">
            <v>291812</v>
          </cell>
          <cell r="T1807">
            <v>291812</v>
          </cell>
          <cell r="U1807">
            <v>6</v>
          </cell>
          <cell r="V1807">
            <v>4</v>
          </cell>
        </row>
        <row r="1808">
          <cell r="A1808">
            <v>291813</v>
          </cell>
          <cell r="B1808">
            <v>291813</v>
          </cell>
          <cell r="C1808" t="str">
            <v>Préstamos por pagar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R1808">
            <v>4</v>
          </cell>
          <cell r="S1808">
            <v>291813</v>
          </cell>
          <cell r="T1808">
            <v>291813</v>
          </cell>
          <cell r="U1808">
            <v>6</v>
          </cell>
          <cell r="V1808">
            <v>4</v>
          </cell>
        </row>
        <row r="1809">
          <cell r="A1809">
            <v>291814</v>
          </cell>
          <cell r="B1809">
            <v>291814</v>
          </cell>
          <cell r="C1809" t="str">
            <v>Cuentas por pagar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R1809">
            <v>4</v>
          </cell>
          <cell r="S1809">
            <v>291814</v>
          </cell>
          <cell r="T1809">
            <v>291814</v>
          </cell>
          <cell r="U1809">
            <v>6</v>
          </cell>
          <cell r="V1809">
            <v>4</v>
          </cell>
        </row>
        <row r="1810">
          <cell r="A1810">
            <v>291815</v>
          </cell>
          <cell r="B1810">
            <v>291815</v>
          </cell>
          <cell r="C1810" t="str">
            <v>Beneficios a empleados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R1810">
            <v>4</v>
          </cell>
          <cell r="S1810">
            <v>291815</v>
          </cell>
          <cell r="T1810">
            <v>291815</v>
          </cell>
          <cell r="U1810">
            <v>6</v>
          </cell>
          <cell r="V1810">
            <v>4</v>
          </cell>
        </row>
        <row r="1811">
          <cell r="A1811">
            <v>291816</v>
          </cell>
          <cell r="B1811">
            <v>291816</v>
          </cell>
          <cell r="C1811" t="str">
            <v>Operaciones con instrumentos derivados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R1811">
            <v>4</v>
          </cell>
          <cell r="S1811">
            <v>291816</v>
          </cell>
          <cell r="T1811">
            <v>291816</v>
          </cell>
          <cell r="U1811">
            <v>6</v>
          </cell>
          <cell r="V1811">
            <v>4</v>
          </cell>
        </row>
        <row r="1812">
          <cell r="A1812">
            <v>291817</v>
          </cell>
          <cell r="B1812">
            <v>291817</v>
          </cell>
          <cell r="C1812" t="str">
            <v>Provisiones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R1812">
            <v>4</v>
          </cell>
          <cell r="S1812">
            <v>291817</v>
          </cell>
          <cell r="T1812">
            <v>291817</v>
          </cell>
          <cell r="U1812">
            <v>6</v>
          </cell>
          <cell r="V1812">
            <v>4</v>
          </cell>
        </row>
        <row r="1813">
          <cell r="A1813">
            <v>291818</v>
          </cell>
          <cell r="B1813">
            <v>291818</v>
          </cell>
          <cell r="C1813" t="str">
            <v>Otros pasivos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R1813">
            <v>4</v>
          </cell>
          <cell r="S1813">
            <v>291818</v>
          </cell>
          <cell r="T1813">
            <v>291818</v>
          </cell>
          <cell r="U1813">
            <v>6</v>
          </cell>
          <cell r="V1813">
            <v>4</v>
          </cell>
        </row>
        <row r="1814">
          <cell r="A1814">
            <v>2919</v>
          </cell>
          <cell r="B1814">
            <v>291900</v>
          </cell>
          <cell r="C1814" t="str">
            <v>BONOS PENSIONALES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R1814"/>
          <cell r="S1814">
            <v>2919</v>
          </cell>
          <cell r="T1814" t="str">
            <v>291900</v>
          </cell>
          <cell r="U1814">
            <v>4</v>
          </cell>
          <cell r="V1814">
            <v>3</v>
          </cell>
        </row>
        <row r="1815">
          <cell r="A1815">
            <v>291901</v>
          </cell>
          <cell r="B1815">
            <v>291901</v>
          </cell>
          <cell r="C1815" t="str">
            <v>Cuotas partes de bonos pensionales emitidos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R1815">
            <v>4</v>
          </cell>
          <cell r="S1815">
            <v>291901</v>
          </cell>
          <cell r="T1815">
            <v>291901</v>
          </cell>
          <cell r="U1815">
            <v>6</v>
          </cell>
          <cell r="V1815">
            <v>4</v>
          </cell>
        </row>
        <row r="1816">
          <cell r="A1816">
            <v>2990</v>
          </cell>
          <cell r="B1816">
            <v>299000</v>
          </cell>
          <cell r="C1816" t="str">
            <v>OTROS PASIVOS DIFERIDOS</v>
          </cell>
          <cell r="D1816">
            <v>983054467756.57996</v>
          </cell>
          <cell r="E1816">
            <v>10283900705.190001</v>
          </cell>
          <cell r="F1816">
            <v>0</v>
          </cell>
          <cell r="G1816">
            <v>972770567051.39001</v>
          </cell>
          <cell r="H1816">
            <v>972770567051.39001</v>
          </cell>
          <cell r="I1816">
            <v>0</v>
          </cell>
          <cell r="J1816">
            <v>0</v>
          </cell>
          <cell r="K1816">
            <v>1</v>
          </cell>
          <cell r="R1816"/>
          <cell r="S1816">
            <v>2990</v>
          </cell>
          <cell r="T1816" t="str">
            <v>299000</v>
          </cell>
          <cell r="U1816">
            <v>4</v>
          </cell>
          <cell r="V1816">
            <v>3</v>
          </cell>
        </row>
        <row r="1817">
          <cell r="A1817">
            <v>299001</v>
          </cell>
          <cell r="B1817">
            <v>299001</v>
          </cell>
          <cell r="C1817" t="str">
            <v>Ganancia diferida por transacciones de venta con arrendamiento posterior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R1817">
            <v>4</v>
          </cell>
          <cell r="S1817">
            <v>299001</v>
          </cell>
          <cell r="T1817">
            <v>299001</v>
          </cell>
          <cell r="U1817">
            <v>6</v>
          </cell>
          <cell r="V1817">
            <v>4</v>
          </cell>
        </row>
        <row r="1818">
          <cell r="A1818">
            <v>299002</v>
          </cell>
          <cell r="B1818">
            <v>299002</v>
          </cell>
          <cell r="C1818" t="str">
            <v>Ingreso diferido por transferencias condicionadas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R1818">
            <v>4</v>
          </cell>
          <cell r="S1818">
            <v>299002</v>
          </cell>
          <cell r="T1818">
            <v>299002</v>
          </cell>
          <cell r="U1818">
            <v>6</v>
          </cell>
          <cell r="V1818">
            <v>4</v>
          </cell>
        </row>
        <row r="1819">
          <cell r="A1819">
            <v>299004</v>
          </cell>
          <cell r="B1819">
            <v>299004</v>
          </cell>
          <cell r="C1819" t="str">
            <v>Ingreso diferido por concesiones - concedente</v>
          </cell>
          <cell r="D1819">
            <v>983054467756.57996</v>
          </cell>
          <cell r="E1819">
            <v>10283900705.190001</v>
          </cell>
          <cell r="F1819">
            <v>0</v>
          </cell>
          <cell r="G1819">
            <v>972770567051.39001</v>
          </cell>
          <cell r="H1819">
            <v>972770567051.39001</v>
          </cell>
          <cell r="I1819">
            <v>0</v>
          </cell>
          <cell r="J1819">
            <v>0</v>
          </cell>
          <cell r="K1819">
            <v>1</v>
          </cell>
          <cell r="R1819">
            <v>4</v>
          </cell>
          <cell r="S1819">
            <v>299004</v>
          </cell>
          <cell r="T1819">
            <v>299004</v>
          </cell>
          <cell r="U1819">
            <v>6</v>
          </cell>
          <cell r="V1819">
            <v>4</v>
          </cell>
        </row>
        <row r="1820">
          <cell r="A1820">
            <v>299090</v>
          </cell>
          <cell r="B1820">
            <v>299090</v>
          </cell>
          <cell r="C1820" t="str">
            <v>Otros pasivos diferidos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R1820">
            <v>4</v>
          </cell>
          <cell r="S1820">
            <v>299090</v>
          </cell>
          <cell r="T1820">
            <v>299090</v>
          </cell>
          <cell r="U1820">
            <v>6</v>
          </cell>
          <cell r="V1820">
            <v>4</v>
          </cell>
        </row>
        <row r="1821">
          <cell r="A1821">
            <v>3</v>
          </cell>
          <cell r="B1821">
            <v>300000</v>
          </cell>
          <cell r="C1821" t="str">
            <v>PATRIMONIO</v>
          </cell>
          <cell r="D1821">
            <v>9521022125135.541</v>
          </cell>
          <cell r="E1821">
            <v>1576706092</v>
          </cell>
          <cell r="F1821">
            <v>952798167.07000005</v>
          </cell>
          <cell r="G1821">
            <v>9520398217210.6113</v>
          </cell>
          <cell r="H1821">
            <v>0</v>
          </cell>
          <cell r="I1821">
            <v>9520398217210.6113</v>
          </cell>
          <cell r="J1821">
            <v>0</v>
          </cell>
          <cell r="K1821">
            <v>1</v>
          </cell>
          <cell r="R1821"/>
          <cell r="S1821">
            <v>3</v>
          </cell>
          <cell r="T1821" t="str">
            <v>300000</v>
          </cell>
          <cell r="U1821">
            <v>1</v>
          </cell>
          <cell r="V1821">
            <v>1</v>
          </cell>
        </row>
        <row r="1822">
          <cell r="A1822">
            <v>31</v>
          </cell>
          <cell r="B1822">
            <v>310000</v>
          </cell>
          <cell r="C1822" t="str">
            <v>PATRIMONIO DE LAS ENTIDADES DE GOBIERNO</v>
          </cell>
          <cell r="D1822">
            <v>9521022125135.541</v>
          </cell>
          <cell r="E1822">
            <v>1576706092</v>
          </cell>
          <cell r="F1822">
            <v>952798167.07000005</v>
          </cell>
          <cell r="G1822">
            <v>9520398217210.6113</v>
          </cell>
          <cell r="H1822">
            <v>0</v>
          </cell>
          <cell r="I1822">
            <v>9520398217210.6113</v>
          </cell>
          <cell r="J1822">
            <v>0</v>
          </cell>
          <cell r="K1822">
            <v>1</v>
          </cell>
          <cell r="R1822"/>
          <cell r="S1822">
            <v>31</v>
          </cell>
          <cell r="T1822" t="str">
            <v>310000</v>
          </cell>
          <cell r="U1822">
            <v>2</v>
          </cell>
          <cell r="V1822">
            <v>2</v>
          </cell>
        </row>
        <row r="1823">
          <cell r="A1823">
            <v>3105</v>
          </cell>
          <cell r="B1823">
            <v>310500</v>
          </cell>
          <cell r="C1823" t="str">
            <v>CAPITAL FISCAL</v>
          </cell>
          <cell r="D1823">
            <v>704276808398.57996</v>
          </cell>
          <cell r="E1823">
            <v>0</v>
          </cell>
          <cell r="F1823">
            <v>0</v>
          </cell>
          <cell r="G1823">
            <v>704276808398.57996</v>
          </cell>
          <cell r="H1823">
            <v>0</v>
          </cell>
          <cell r="I1823">
            <v>704276808398.57996</v>
          </cell>
          <cell r="J1823">
            <v>0</v>
          </cell>
          <cell r="K1823">
            <v>1</v>
          </cell>
          <cell r="R1823"/>
          <cell r="S1823">
            <v>3105</v>
          </cell>
          <cell r="T1823" t="str">
            <v>310500</v>
          </cell>
          <cell r="U1823">
            <v>4</v>
          </cell>
          <cell r="V1823">
            <v>3</v>
          </cell>
        </row>
        <row r="1824">
          <cell r="A1824">
            <v>310506</v>
          </cell>
          <cell r="B1824">
            <v>310506</v>
          </cell>
          <cell r="C1824" t="str">
            <v>Capital Fiscal</v>
          </cell>
          <cell r="D1824">
            <v>704276808398.57996</v>
          </cell>
          <cell r="E1824">
            <v>0</v>
          </cell>
          <cell r="F1824">
            <v>0</v>
          </cell>
          <cell r="G1824">
            <v>704276808398.57996</v>
          </cell>
          <cell r="H1824">
            <v>0</v>
          </cell>
          <cell r="I1824">
            <v>704276808398.57996</v>
          </cell>
          <cell r="J1824">
            <v>0</v>
          </cell>
          <cell r="K1824">
            <v>1</v>
          </cell>
          <cell r="R1824">
            <v>4</v>
          </cell>
          <cell r="S1824">
            <v>310506</v>
          </cell>
          <cell r="T1824">
            <v>310506</v>
          </cell>
          <cell r="U1824">
            <v>6</v>
          </cell>
          <cell r="V1824">
            <v>4</v>
          </cell>
        </row>
        <row r="1825">
          <cell r="A1825">
            <v>3106</v>
          </cell>
          <cell r="B1825">
            <v>310600</v>
          </cell>
          <cell r="C1825" t="str">
            <v>CAPITAL DE LOS FONDOS DE RESERVAS DE PENSIONES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R1825"/>
          <cell r="S1825">
            <v>3106</v>
          </cell>
          <cell r="T1825" t="str">
            <v>310600</v>
          </cell>
          <cell r="U1825">
            <v>4</v>
          </cell>
          <cell r="V1825">
            <v>3</v>
          </cell>
        </row>
        <row r="1826">
          <cell r="A1826">
            <v>310601</v>
          </cell>
          <cell r="B1826">
            <v>310601</v>
          </cell>
          <cell r="C1826" t="str">
            <v>Capital de los fondos de reservas de pensiones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R1826">
            <v>4</v>
          </cell>
          <cell r="S1826">
            <v>310601</v>
          </cell>
          <cell r="T1826">
            <v>310601</v>
          </cell>
          <cell r="U1826">
            <v>6</v>
          </cell>
          <cell r="V1826">
            <v>4</v>
          </cell>
        </row>
        <row r="1827">
          <cell r="A1827">
            <v>310602</v>
          </cell>
          <cell r="B1827">
            <v>310602</v>
          </cell>
          <cell r="C1827" t="str">
            <v>Recaudos de cotizaciones en proceso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R1827">
            <v>4</v>
          </cell>
          <cell r="S1827">
            <v>310602</v>
          </cell>
          <cell r="T1827">
            <v>310602</v>
          </cell>
          <cell r="U1827">
            <v>6</v>
          </cell>
          <cell r="V1827">
            <v>4</v>
          </cell>
        </row>
        <row r="1828">
          <cell r="A1828">
            <v>310603</v>
          </cell>
          <cell r="B1828">
            <v>310603</v>
          </cell>
          <cell r="C1828" t="str">
            <v>Cotizaciones por devolver a terceros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R1828">
            <v>4</v>
          </cell>
          <cell r="S1828">
            <v>310603</v>
          </cell>
          <cell r="T1828">
            <v>310603</v>
          </cell>
          <cell r="U1828">
            <v>6</v>
          </cell>
          <cell r="V1828">
            <v>4</v>
          </cell>
        </row>
        <row r="1829">
          <cell r="A1829">
            <v>310604</v>
          </cell>
          <cell r="B1829">
            <v>310604</v>
          </cell>
          <cell r="C1829" t="str">
            <v>Efecto por el cambio de regulación contable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R1829">
            <v>4</v>
          </cell>
          <cell r="S1829">
            <v>310604</v>
          </cell>
          <cell r="T1829">
            <v>310604</v>
          </cell>
          <cell r="U1829">
            <v>6</v>
          </cell>
          <cell r="V1829">
            <v>4</v>
          </cell>
        </row>
        <row r="1830">
          <cell r="A1830">
            <v>3107</v>
          </cell>
          <cell r="B1830">
            <v>310700</v>
          </cell>
          <cell r="C1830" t="str">
            <v>APORTES SOCIALES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R1830"/>
          <cell r="S1830">
            <v>3107</v>
          </cell>
          <cell r="T1830" t="str">
            <v>310700</v>
          </cell>
          <cell r="U1830">
            <v>4</v>
          </cell>
          <cell r="V1830">
            <v>3</v>
          </cell>
        </row>
        <row r="1831">
          <cell r="A1831">
            <v>310701</v>
          </cell>
          <cell r="B1831">
            <v>310701</v>
          </cell>
          <cell r="C1831" t="str">
            <v>Cuotas o partes de interés social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R1831">
            <v>4</v>
          </cell>
          <cell r="S1831">
            <v>310701</v>
          </cell>
          <cell r="T1831">
            <v>310701</v>
          </cell>
          <cell r="U1831">
            <v>6</v>
          </cell>
          <cell r="V1831">
            <v>4</v>
          </cell>
        </row>
        <row r="1832">
          <cell r="A1832">
            <v>3108</v>
          </cell>
          <cell r="B1832">
            <v>310800</v>
          </cell>
          <cell r="C1832" t="str">
            <v>CAPITAL SUSCRITO Y PAGADO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R1832"/>
          <cell r="S1832">
            <v>3108</v>
          </cell>
          <cell r="T1832" t="str">
            <v>310800</v>
          </cell>
          <cell r="U1832">
            <v>4</v>
          </cell>
          <cell r="V1832">
            <v>3</v>
          </cell>
        </row>
        <row r="1833">
          <cell r="A1833">
            <v>310801</v>
          </cell>
          <cell r="B1833">
            <v>310801</v>
          </cell>
          <cell r="C1833" t="str">
            <v>Capital autorizado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R1833">
            <v>4</v>
          </cell>
          <cell r="S1833">
            <v>310801</v>
          </cell>
          <cell r="T1833">
            <v>310801</v>
          </cell>
          <cell r="U1833">
            <v>6</v>
          </cell>
          <cell r="V1833">
            <v>4</v>
          </cell>
        </row>
        <row r="1834">
          <cell r="A1834">
            <v>310802</v>
          </cell>
          <cell r="B1834">
            <v>310802</v>
          </cell>
          <cell r="C1834" t="str">
            <v>Capital por suscribir (Db)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R1834">
            <v>4</v>
          </cell>
          <cell r="S1834">
            <v>310802</v>
          </cell>
          <cell r="T1834">
            <v>310802</v>
          </cell>
          <cell r="U1834">
            <v>6</v>
          </cell>
          <cell r="V1834">
            <v>4</v>
          </cell>
        </row>
        <row r="1835">
          <cell r="A1835">
            <v>310803</v>
          </cell>
          <cell r="B1835">
            <v>310803</v>
          </cell>
          <cell r="C1835" t="str">
            <v>Capital suscrito por cobrar (Db)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R1835">
            <v>4</v>
          </cell>
          <cell r="S1835">
            <v>310803</v>
          </cell>
          <cell r="T1835">
            <v>310803</v>
          </cell>
          <cell r="U1835">
            <v>6</v>
          </cell>
          <cell r="V1835">
            <v>4</v>
          </cell>
        </row>
        <row r="1836">
          <cell r="A1836">
            <v>3109</v>
          </cell>
          <cell r="B1836">
            <v>310900</v>
          </cell>
          <cell r="C1836" t="str">
            <v>RESULTADOS DE EJERCICIOS ANTERIORES</v>
          </cell>
          <cell r="D1836">
            <v>8816745316736.9609</v>
          </cell>
          <cell r="E1836">
            <v>1576706092</v>
          </cell>
          <cell r="F1836">
            <v>952798167.07000005</v>
          </cell>
          <cell r="G1836">
            <v>8816121408812.0313</v>
          </cell>
          <cell r="H1836">
            <v>0</v>
          </cell>
          <cell r="I1836">
            <v>8816121408812.0313</v>
          </cell>
          <cell r="J1836">
            <v>0</v>
          </cell>
          <cell r="K1836">
            <v>1</v>
          </cell>
          <cell r="R1836"/>
          <cell r="S1836">
            <v>3109</v>
          </cell>
          <cell r="T1836" t="str">
            <v>310900</v>
          </cell>
          <cell r="U1836">
            <v>4</v>
          </cell>
          <cell r="V1836">
            <v>3</v>
          </cell>
        </row>
        <row r="1837">
          <cell r="A1837">
            <v>310901</v>
          </cell>
          <cell r="B1837">
            <v>310901</v>
          </cell>
          <cell r="C1837" t="str">
            <v>Utilidades o excedentes acumulados</v>
          </cell>
          <cell r="D1837">
            <v>8816745316736.9609</v>
          </cell>
          <cell r="E1837">
            <v>1576706092</v>
          </cell>
          <cell r="F1837">
            <v>952798167.07000005</v>
          </cell>
          <cell r="G1837">
            <v>8816121408812.0313</v>
          </cell>
          <cell r="H1837">
            <v>0</v>
          </cell>
          <cell r="I1837">
            <v>8816121408812.0313</v>
          </cell>
          <cell r="J1837">
            <v>0</v>
          </cell>
          <cell r="K1837">
            <v>1</v>
          </cell>
          <cell r="R1837">
            <v>4</v>
          </cell>
          <cell r="S1837">
            <v>310901</v>
          </cell>
          <cell r="T1837">
            <v>310901</v>
          </cell>
          <cell r="U1837">
            <v>6</v>
          </cell>
          <cell r="V1837">
            <v>4</v>
          </cell>
        </row>
        <row r="1838">
          <cell r="A1838">
            <v>310902</v>
          </cell>
          <cell r="B1838">
            <v>310902</v>
          </cell>
          <cell r="C1838" t="str">
            <v>Pérdidas o déficits acumulados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R1838">
            <v>4</v>
          </cell>
          <cell r="S1838">
            <v>310902</v>
          </cell>
          <cell r="T1838">
            <v>310902</v>
          </cell>
          <cell r="U1838">
            <v>6</v>
          </cell>
          <cell r="V1838">
            <v>4</v>
          </cell>
        </row>
        <row r="1839">
          <cell r="A1839">
            <v>3110</v>
          </cell>
          <cell r="B1839">
            <v>311000</v>
          </cell>
          <cell r="C1839" t="str">
            <v>RESULTADO DEL EJERCICIO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R1839"/>
          <cell r="S1839">
            <v>3110</v>
          </cell>
          <cell r="T1839" t="str">
            <v>311000</v>
          </cell>
          <cell r="U1839">
            <v>4</v>
          </cell>
          <cell r="V1839">
            <v>3</v>
          </cell>
        </row>
        <row r="1840">
          <cell r="A1840">
            <v>311001</v>
          </cell>
          <cell r="B1840">
            <v>311001</v>
          </cell>
          <cell r="C1840" t="str">
            <v>Utilidad o excedente del ejercicio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R1840">
            <v>4</v>
          </cell>
          <cell r="S1840">
            <v>311001</v>
          </cell>
          <cell r="T1840">
            <v>311001</v>
          </cell>
          <cell r="U1840">
            <v>6</v>
          </cell>
          <cell r="V1840">
            <v>4</v>
          </cell>
        </row>
        <row r="1841">
          <cell r="A1841">
            <v>311002</v>
          </cell>
          <cell r="B1841">
            <v>311002</v>
          </cell>
          <cell r="C1841" t="str">
            <v>Pérdida o déficit del ejercicio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R1841">
            <v>4</v>
          </cell>
          <cell r="S1841">
            <v>311002</v>
          </cell>
          <cell r="T1841">
            <v>311002</v>
          </cell>
          <cell r="U1841">
            <v>6</v>
          </cell>
          <cell r="V1841">
            <v>4</v>
          </cell>
        </row>
        <row r="1842">
          <cell r="A1842">
            <v>3113</v>
          </cell>
          <cell r="B1842">
            <v>311300</v>
          </cell>
          <cell r="C1842" t="str">
            <v>PRIMA EN COLOCACIÓN DE ACCIONES, CUOTAS O PARTES DE INTERÉS SOCIAL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R1842"/>
          <cell r="S1842">
            <v>3113</v>
          </cell>
          <cell r="T1842" t="str">
            <v>311300</v>
          </cell>
          <cell r="U1842">
            <v>4</v>
          </cell>
          <cell r="V1842">
            <v>3</v>
          </cell>
        </row>
        <row r="1843">
          <cell r="A1843">
            <v>311301</v>
          </cell>
          <cell r="B1843">
            <v>311301</v>
          </cell>
          <cell r="C1843" t="str">
            <v>Prima en colocación de acciones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R1843">
            <v>4</v>
          </cell>
          <cell r="S1843">
            <v>311301</v>
          </cell>
          <cell r="T1843">
            <v>311301</v>
          </cell>
          <cell r="U1843">
            <v>6</v>
          </cell>
          <cell r="V1843">
            <v>4</v>
          </cell>
        </row>
        <row r="1844">
          <cell r="A1844">
            <v>311302</v>
          </cell>
          <cell r="B1844">
            <v>311302</v>
          </cell>
          <cell r="C1844" t="str">
            <v>Prima en colocación de acciones por cobrar (Db)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R1844">
            <v>4</v>
          </cell>
          <cell r="S1844">
            <v>311302</v>
          </cell>
          <cell r="T1844">
            <v>311302</v>
          </cell>
          <cell r="U1844">
            <v>6</v>
          </cell>
          <cell r="V1844">
            <v>4</v>
          </cell>
        </row>
        <row r="1845">
          <cell r="A1845">
            <v>311303</v>
          </cell>
          <cell r="B1845">
            <v>311303</v>
          </cell>
          <cell r="C1845" t="str">
            <v>Prima en colocación de cuotas o partes de interés social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R1845">
            <v>4</v>
          </cell>
          <cell r="S1845">
            <v>311303</v>
          </cell>
          <cell r="T1845">
            <v>311303</v>
          </cell>
          <cell r="U1845">
            <v>6</v>
          </cell>
          <cell r="V1845">
            <v>4</v>
          </cell>
        </row>
        <row r="1846">
          <cell r="A1846">
            <v>311304</v>
          </cell>
          <cell r="B1846">
            <v>311304</v>
          </cell>
          <cell r="C1846" t="str">
            <v>Prima en colocación de cuotas o partes de interés social por cobrar (Db)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R1846">
            <v>4</v>
          </cell>
          <cell r="S1846">
            <v>311304</v>
          </cell>
          <cell r="T1846">
            <v>311304</v>
          </cell>
          <cell r="U1846">
            <v>6</v>
          </cell>
          <cell r="V1846">
            <v>4</v>
          </cell>
        </row>
        <row r="1847">
          <cell r="A1847">
            <v>3114</v>
          </cell>
          <cell r="B1847">
            <v>311400</v>
          </cell>
          <cell r="C1847" t="str">
            <v>RESERVAS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R1847"/>
          <cell r="S1847">
            <v>3114</v>
          </cell>
          <cell r="T1847" t="str">
            <v>311400</v>
          </cell>
          <cell r="U1847">
            <v>4</v>
          </cell>
          <cell r="V1847">
            <v>3</v>
          </cell>
        </row>
        <row r="1848">
          <cell r="A1848">
            <v>311401</v>
          </cell>
          <cell r="B1848">
            <v>311401</v>
          </cell>
          <cell r="C1848" t="str">
            <v>Reservas de Ley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R1848">
            <v>4</v>
          </cell>
          <cell r="S1848">
            <v>311401</v>
          </cell>
          <cell r="T1848">
            <v>311401</v>
          </cell>
          <cell r="U1848">
            <v>6</v>
          </cell>
          <cell r="V1848">
            <v>4</v>
          </cell>
        </row>
        <row r="1849">
          <cell r="A1849">
            <v>311402</v>
          </cell>
          <cell r="B1849">
            <v>311402</v>
          </cell>
          <cell r="C1849" t="str">
            <v>Reservas estatutarias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R1849">
            <v>4</v>
          </cell>
          <cell r="S1849">
            <v>311402</v>
          </cell>
          <cell r="T1849">
            <v>311402</v>
          </cell>
          <cell r="U1849">
            <v>6</v>
          </cell>
          <cell r="V1849">
            <v>4</v>
          </cell>
        </row>
        <row r="1850">
          <cell r="A1850">
            <v>311403</v>
          </cell>
          <cell r="B1850">
            <v>311403</v>
          </cell>
          <cell r="C1850" t="str">
            <v>Reservas ocasionales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R1850">
            <v>4</v>
          </cell>
          <cell r="S1850">
            <v>311403</v>
          </cell>
          <cell r="T1850">
            <v>311403</v>
          </cell>
          <cell r="U1850">
            <v>6</v>
          </cell>
          <cell r="V1850">
            <v>4</v>
          </cell>
        </row>
        <row r="1851">
          <cell r="A1851">
            <v>311404</v>
          </cell>
          <cell r="B1851">
            <v>311404</v>
          </cell>
          <cell r="C1851" t="str">
            <v>Reservas para readquisición de acciones y cuotas partes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R1851">
            <v>4</v>
          </cell>
          <cell r="S1851">
            <v>311404</v>
          </cell>
          <cell r="T1851">
            <v>311404</v>
          </cell>
          <cell r="U1851">
            <v>6</v>
          </cell>
          <cell r="V1851">
            <v>4</v>
          </cell>
        </row>
        <row r="1852">
          <cell r="A1852">
            <v>311405</v>
          </cell>
          <cell r="B1852">
            <v>311405</v>
          </cell>
          <cell r="C1852" t="str">
            <v>Fondos patrimoniales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R1852">
            <v>4</v>
          </cell>
          <cell r="S1852">
            <v>311405</v>
          </cell>
          <cell r="T1852">
            <v>311405</v>
          </cell>
          <cell r="U1852">
            <v>6</v>
          </cell>
          <cell r="V1852">
            <v>4</v>
          </cell>
        </row>
        <row r="1853">
          <cell r="A1853">
            <v>311411</v>
          </cell>
          <cell r="B1853">
            <v>311411</v>
          </cell>
          <cell r="C1853" t="str">
            <v>Acciones y cuotas partes propias readquiridas (Db)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R1853">
            <v>4</v>
          </cell>
          <cell r="S1853">
            <v>311411</v>
          </cell>
          <cell r="T1853">
            <v>311411</v>
          </cell>
          <cell r="U1853">
            <v>6</v>
          </cell>
          <cell r="V1853">
            <v>4</v>
          </cell>
        </row>
        <row r="1854">
          <cell r="A1854">
            <v>311490</v>
          </cell>
          <cell r="B1854">
            <v>311490</v>
          </cell>
          <cell r="C1854" t="str">
            <v>Otras reservas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R1854">
            <v>4</v>
          </cell>
          <cell r="S1854">
            <v>311490</v>
          </cell>
          <cell r="T1854">
            <v>311490</v>
          </cell>
          <cell r="U1854">
            <v>6</v>
          </cell>
          <cell r="V1854">
            <v>4</v>
          </cell>
        </row>
        <row r="1855">
          <cell r="A1855">
            <v>3116</v>
          </cell>
          <cell r="B1855">
            <v>311600</v>
          </cell>
          <cell r="C1855" t="str">
            <v>DIVIDENDOS Y PARTICIPACIONES DECRETADOS EN ESPECIE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R1855"/>
          <cell r="S1855">
            <v>3116</v>
          </cell>
          <cell r="T1855" t="str">
            <v>311600</v>
          </cell>
          <cell r="U1855">
            <v>4</v>
          </cell>
          <cell r="V1855">
            <v>3</v>
          </cell>
        </row>
        <row r="1856">
          <cell r="A1856">
            <v>311601</v>
          </cell>
          <cell r="B1856">
            <v>311601</v>
          </cell>
          <cell r="C1856" t="str">
            <v>Dividendos decretados en acciones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R1856">
            <v>4</v>
          </cell>
          <cell r="S1856">
            <v>311601</v>
          </cell>
          <cell r="T1856">
            <v>311601</v>
          </cell>
          <cell r="U1856">
            <v>6</v>
          </cell>
          <cell r="V1856">
            <v>4</v>
          </cell>
        </row>
        <row r="1857">
          <cell r="A1857">
            <v>311602</v>
          </cell>
          <cell r="B1857">
            <v>311602</v>
          </cell>
          <cell r="C1857" t="str">
            <v>Participaciones decretadas en cuotas o partes de interés social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R1857">
            <v>4</v>
          </cell>
          <cell r="S1857">
            <v>311602</v>
          </cell>
          <cell r="T1857">
            <v>311602</v>
          </cell>
          <cell r="U1857">
            <v>6</v>
          </cell>
          <cell r="V1857">
            <v>4</v>
          </cell>
        </row>
        <row r="1858">
          <cell r="A1858">
            <v>3118</v>
          </cell>
          <cell r="B1858">
            <v>311800</v>
          </cell>
          <cell r="C1858" t="str">
            <v>CAPITAL DE FONDOS PARAFISCALES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R1858"/>
          <cell r="S1858">
            <v>3118</v>
          </cell>
          <cell r="T1858" t="str">
            <v>311800</v>
          </cell>
          <cell r="U1858">
            <v>4</v>
          </cell>
          <cell r="V1858">
            <v>3</v>
          </cell>
        </row>
        <row r="1859">
          <cell r="A1859">
            <v>311801</v>
          </cell>
          <cell r="B1859">
            <v>311801</v>
          </cell>
          <cell r="C1859" t="str">
            <v>Capital de fondos parafiscales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R1859">
            <v>4</v>
          </cell>
          <cell r="S1859">
            <v>311801</v>
          </cell>
          <cell r="T1859">
            <v>311801</v>
          </cell>
          <cell r="U1859">
            <v>6</v>
          </cell>
          <cell r="V1859">
            <v>4</v>
          </cell>
        </row>
        <row r="1860">
          <cell r="A1860">
            <v>3125</v>
          </cell>
          <cell r="B1860">
            <v>312500</v>
          </cell>
          <cell r="C1860" t="str">
            <v>RESERVAS PROBADAS DE RECURSOS NATURALES NO RENOVABLES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R1860"/>
          <cell r="S1860">
            <v>3125</v>
          </cell>
          <cell r="T1860" t="str">
            <v>312500</v>
          </cell>
          <cell r="U1860">
            <v>4</v>
          </cell>
          <cell r="V1860">
            <v>3</v>
          </cell>
        </row>
        <row r="1861">
          <cell r="A1861">
            <v>312532</v>
          </cell>
          <cell r="B1861">
            <v>312532</v>
          </cell>
          <cell r="C1861" t="str">
            <v>Minas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R1861">
            <v>4</v>
          </cell>
          <cell r="S1861">
            <v>312532</v>
          </cell>
          <cell r="T1861">
            <v>312532</v>
          </cell>
          <cell r="U1861">
            <v>6</v>
          </cell>
          <cell r="V1861">
            <v>4</v>
          </cell>
        </row>
        <row r="1862">
          <cell r="A1862">
            <v>312533</v>
          </cell>
          <cell r="B1862">
            <v>312533</v>
          </cell>
          <cell r="C1862" t="str">
            <v>Yacimientos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R1862">
            <v>4</v>
          </cell>
          <cell r="S1862">
            <v>312533</v>
          </cell>
          <cell r="T1862">
            <v>312533</v>
          </cell>
          <cell r="U1862">
            <v>6</v>
          </cell>
          <cell r="V1862">
            <v>4</v>
          </cell>
        </row>
        <row r="1863">
          <cell r="A1863">
            <v>312534</v>
          </cell>
          <cell r="B1863">
            <v>312534</v>
          </cell>
          <cell r="C1863" t="str">
            <v>Reservas probadas de otros recursos naturales no renovables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R1863">
            <v>4</v>
          </cell>
          <cell r="S1863">
            <v>312534</v>
          </cell>
          <cell r="T1863">
            <v>312534</v>
          </cell>
          <cell r="U1863">
            <v>6</v>
          </cell>
          <cell r="V1863">
            <v>4</v>
          </cell>
        </row>
        <row r="1864">
          <cell r="A1864">
            <v>3128</v>
          </cell>
          <cell r="B1864">
            <v>312800</v>
          </cell>
          <cell r="C1864" t="str">
            <v>AGOTAMIENTO DE LAS RESERVAS PROBADAS DE LOS RECURSOS NATURALES NO RENOVABLES (Db)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R1864"/>
          <cell r="S1864">
            <v>3128</v>
          </cell>
          <cell r="T1864" t="str">
            <v>312800</v>
          </cell>
          <cell r="U1864">
            <v>4</v>
          </cell>
          <cell r="V1864">
            <v>3</v>
          </cell>
        </row>
        <row r="1865">
          <cell r="A1865">
            <v>312808</v>
          </cell>
          <cell r="B1865">
            <v>312808</v>
          </cell>
          <cell r="C1865" t="str">
            <v>Minas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R1865">
            <v>4</v>
          </cell>
          <cell r="S1865">
            <v>312808</v>
          </cell>
          <cell r="T1865">
            <v>312808</v>
          </cell>
          <cell r="U1865">
            <v>6</v>
          </cell>
          <cell r="V1865">
            <v>4</v>
          </cell>
        </row>
        <row r="1866">
          <cell r="A1866">
            <v>312809</v>
          </cell>
          <cell r="B1866">
            <v>312809</v>
          </cell>
          <cell r="C1866" t="str">
            <v>Yacimientos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R1866">
            <v>4</v>
          </cell>
          <cell r="S1866">
            <v>312809</v>
          </cell>
          <cell r="T1866">
            <v>312809</v>
          </cell>
          <cell r="U1866">
            <v>6</v>
          </cell>
          <cell r="V1866">
            <v>4</v>
          </cell>
        </row>
        <row r="1867">
          <cell r="A1867">
            <v>312810</v>
          </cell>
          <cell r="B1867">
            <v>312810</v>
          </cell>
          <cell r="C1867" t="str">
            <v>Reservas probadas de otros recursos naturales no renovables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R1867">
            <v>4</v>
          </cell>
          <cell r="S1867">
            <v>312810</v>
          </cell>
          <cell r="T1867">
            <v>312810</v>
          </cell>
          <cell r="U1867">
            <v>6</v>
          </cell>
          <cell r="V1867">
            <v>4</v>
          </cell>
        </row>
        <row r="1868">
          <cell r="A1868">
            <v>3145</v>
          </cell>
          <cell r="B1868">
            <v>314500</v>
          </cell>
          <cell r="C1868" t="str">
            <v>IMPACTOS POR LA TRANSICIÓN AL NUEVO MARCO DE REGULACIÓN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R1868"/>
          <cell r="S1868">
            <v>3145</v>
          </cell>
          <cell r="T1868" t="str">
            <v>314500</v>
          </cell>
          <cell r="U1868">
            <v>4</v>
          </cell>
          <cell r="V1868">
            <v>3</v>
          </cell>
        </row>
        <row r="1869">
          <cell r="A1869">
            <v>314501</v>
          </cell>
          <cell r="B1869">
            <v>314501</v>
          </cell>
          <cell r="C1869" t="str">
            <v>Efectivo y equivalentes al efectivo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R1869">
            <v>4</v>
          </cell>
          <cell r="S1869">
            <v>314501</v>
          </cell>
          <cell r="T1869">
            <v>314501</v>
          </cell>
          <cell r="U1869">
            <v>6</v>
          </cell>
          <cell r="V1869">
            <v>4</v>
          </cell>
        </row>
        <row r="1870">
          <cell r="A1870">
            <v>314502</v>
          </cell>
          <cell r="B1870">
            <v>314502</v>
          </cell>
          <cell r="C1870" t="str">
            <v>Inversiones e instrumentos derivados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R1870">
            <v>4</v>
          </cell>
          <cell r="S1870">
            <v>314502</v>
          </cell>
          <cell r="T1870">
            <v>314502</v>
          </cell>
          <cell r="U1870">
            <v>6</v>
          </cell>
          <cell r="V1870">
            <v>4</v>
          </cell>
        </row>
        <row r="1871">
          <cell r="A1871">
            <v>314503</v>
          </cell>
          <cell r="B1871">
            <v>314503</v>
          </cell>
          <cell r="C1871" t="str">
            <v>Cuentas por cobrar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R1871">
            <v>4</v>
          </cell>
          <cell r="S1871">
            <v>314503</v>
          </cell>
          <cell r="T1871">
            <v>314503</v>
          </cell>
          <cell r="U1871">
            <v>6</v>
          </cell>
          <cell r="V1871">
            <v>4</v>
          </cell>
        </row>
        <row r="1872">
          <cell r="A1872">
            <v>314504</v>
          </cell>
          <cell r="B1872">
            <v>314504</v>
          </cell>
          <cell r="C1872" t="str">
            <v>Préstamos por cobrar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R1872">
            <v>4</v>
          </cell>
          <cell r="S1872">
            <v>314504</v>
          </cell>
          <cell r="T1872">
            <v>314504</v>
          </cell>
          <cell r="U1872">
            <v>6</v>
          </cell>
          <cell r="V1872">
            <v>4</v>
          </cell>
        </row>
        <row r="1873">
          <cell r="A1873">
            <v>314505</v>
          </cell>
          <cell r="B1873">
            <v>314505</v>
          </cell>
          <cell r="C1873" t="str">
            <v>Inventarios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R1873">
            <v>4</v>
          </cell>
          <cell r="S1873">
            <v>314505</v>
          </cell>
          <cell r="T1873">
            <v>314505</v>
          </cell>
          <cell r="U1873">
            <v>6</v>
          </cell>
          <cell r="V1873">
            <v>4</v>
          </cell>
        </row>
        <row r="1874">
          <cell r="A1874">
            <v>314506</v>
          </cell>
          <cell r="B1874">
            <v>314506</v>
          </cell>
          <cell r="C1874" t="str">
            <v>Propiedades, planta y equipo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R1874">
            <v>4</v>
          </cell>
          <cell r="S1874">
            <v>314506</v>
          </cell>
          <cell r="T1874">
            <v>314506</v>
          </cell>
          <cell r="U1874">
            <v>6</v>
          </cell>
          <cell r="V1874">
            <v>4</v>
          </cell>
        </row>
        <row r="1875">
          <cell r="A1875">
            <v>314507</v>
          </cell>
          <cell r="B1875">
            <v>314507</v>
          </cell>
          <cell r="C1875" t="str">
            <v>Activos intangibles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R1875">
            <v>4</v>
          </cell>
          <cell r="S1875">
            <v>314507</v>
          </cell>
          <cell r="T1875">
            <v>314507</v>
          </cell>
          <cell r="U1875">
            <v>6</v>
          </cell>
          <cell r="V1875">
            <v>4</v>
          </cell>
        </row>
        <row r="1876">
          <cell r="A1876">
            <v>314508</v>
          </cell>
          <cell r="B1876">
            <v>314508</v>
          </cell>
          <cell r="C1876" t="str">
            <v>Propiedades de inversión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R1876">
            <v>4</v>
          </cell>
          <cell r="S1876">
            <v>314508</v>
          </cell>
          <cell r="T1876">
            <v>314508</v>
          </cell>
          <cell r="U1876">
            <v>6</v>
          </cell>
          <cell r="V1876">
            <v>4</v>
          </cell>
        </row>
        <row r="1877">
          <cell r="A1877">
            <v>314509</v>
          </cell>
          <cell r="B1877">
            <v>314509</v>
          </cell>
          <cell r="C1877" t="str">
            <v>Activos biológicos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R1877">
            <v>4</v>
          </cell>
          <cell r="S1877">
            <v>314509</v>
          </cell>
          <cell r="T1877">
            <v>314509</v>
          </cell>
          <cell r="U1877">
            <v>6</v>
          </cell>
          <cell r="V1877">
            <v>4</v>
          </cell>
        </row>
        <row r="1878">
          <cell r="A1878">
            <v>314510</v>
          </cell>
          <cell r="B1878">
            <v>314510</v>
          </cell>
          <cell r="C1878" t="str">
            <v>Bienes de uso público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R1878">
            <v>4</v>
          </cell>
          <cell r="S1878">
            <v>314510</v>
          </cell>
          <cell r="T1878">
            <v>314510</v>
          </cell>
          <cell r="U1878">
            <v>6</v>
          </cell>
          <cell r="V1878">
            <v>4</v>
          </cell>
        </row>
        <row r="1879">
          <cell r="A1879">
            <v>314511</v>
          </cell>
          <cell r="B1879">
            <v>314511</v>
          </cell>
          <cell r="C1879" t="str">
            <v>Bienes históricos y culturales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R1879">
            <v>4</v>
          </cell>
          <cell r="S1879">
            <v>314511</v>
          </cell>
          <cell r="T1879">
            <v>314511</v>
          </cell>
          <cell r="U1879">
            <v>6</v>
          </cell>
          <cell r="V1879">
            <v>4</v>
          </cell>
        </row>
        <row r="1880">
          <cell r="A1880">
            <v>314512</v>
          </cell>
          <cell r="B1880">
            <v>314512</v>
          </cell>
          <cell r="C1880" t="str">
            <v>Otros activos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R1880">
            <v>4</v>
          </cell>
          <cell r="S1880">
            <v>314512</v>
          </cell>
          <cell r="T1880">
            <v>314512</v>
          </cell>
          <cell r="U1880">
            <v>6</v>
          </cell>
          <cell r="V1880">
            <v>4</v>
          </cell>
        </row>
        <row r="1881">
          <cell r="A1881">
            <v>314513</v>
          </cell>
          <cell r="B1881">
            <v>314513</v>
          </cell>
          <cell r="C1881" t="str">
            <v>Emisión y colocación de títulos de deuda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R1881">
            <v>4</v>
          </cell>
          <cell r="S1881">
            <v>314513</v>
          </cell>
          <cell r="T1881">
            <v>314513</v>
          </cell>
          <cell r="U1881">
            <v>6</v>
          </cell>
          <cell r="V1881">
            <v>4</v>
          </cell>
        </row>
        <row r="1882">
          <cell r="A1882">
            <v>314514</v>
          </cell>
          <cell r="B1882">
            <v>314514</v>
          </cell>
          <cell r="C1882" t="str">
            <v>Préstamos por pagar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R1882">
            <v>4</v>
          </cell>
          <cell r="S1882">
            <v>314514</v>
          </cell>
          <cell r="T1882">
            <v>314514</v>
          </cell>
          <cell r="U1882">
            <v>6</v>
          </cell>
          <cell r="V1882">
            <v>4</v>
          </cell>
        </row>
        <row r="1883">
          <cell r="A1883">
            <v>314515</v>
          </cell>
          <cell r="B1883">
            <v>314515</v>
          </cell>
          <cell r="C1883" t="str">
            <v>Cuentas por pagar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R1883">
            <v>4</v>
          </cell>
          <cell r="S1883">
            <v>314515</v>
          </cell>
          <cell r="T1883">
            <v>314515</v>
          </cell>
          <cell r="U1883">
            <v>6</v>
          </cell>
          <cell r="V1883">
            <v>4</v>
          </cell>
        </row>
        <row r="1884">
          <cell r="A1884">
            <v>314516</v>
          </cell>
          <cell r="B1884">
            <v>314516</v>
          </cell>
          <cell r="C1884" t="str">
            <v>Beneficios a empleados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R1884">
            <v>4</v>
          </cell>
          <cell r="S1884">
            <v>314516</v>
          </cell>
          <cell r="T1884">
            <v>314516</v>
          </cell>
          <cell r="U1884">
            <v>6</v>
          </cell>
          <cell r="V1884">
            <v>4</v>
          </cell>
        </row>
        <row r="1885">
          <cell r="A1885">
            <v>314517</v>
          </cell>
          <cell r="B1885">
            <v>314517</v>
          </cell>
          <cell r="C1885" t="str">
            <v>Operaciones con instrumentos derivados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R1885">
            <v>4</v>
          </cell>
          <cell r="S1885">
            <v>314517</v>
          </cell>
          <cell r="T1885">
            <v>314517</v>
          </cell>
          <cell r="U1885">
            <v>6</v>
          </cell>
          <cell r="V1885">
            <v>4</v>
          </cell>
        </row>
        <row r="1886">
          <cell r="A1886">
            <v>314518</v>
          </cell>
          <cell r="B1886">
            <v>314518</v>
          </cell>
          <cell r="C1886" t="str">
            <v>Provisiones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R1886">
            <v>4</v>
          </cell>
          <cell r="S1886">
            <v>314518</v>
          </cell>
          <cell r="T1886">
            <v>314518</v>
          </cell>
          <cell r="U1886">
            <v>6</v>
          </cell>
          <cell r="V1886">
            <v>4</v>
          </cell>
        </row>
        <row r="1887">
          <cell r="A1887">
            <v>314519</v>
          </cell>
          <cell r="B1887">
            <v>314519</v>
          </cell>
          <cell r="C1887" t="str">
            <v>Otros pasivos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R1887">
            <v>4</v>
          </cell>
          <cell r="S1887">
            <v>314519</v>
          </cell>
          <cell r="T1887">
            <v>314519</v>
          </cell>
          <cell r="U1887">
            <v>6</v>
          </cell>
          <cell r="V1887">
            <v>4</v>
          </cell>
        </row>
        <row r="1888">
          <cell r="A1888">
            <v>314590</v>
          </cell>
          <cell r="B1888">
            <v>314590</v>
          </cell>
          <cell r="C1888" t="str">
            <v>Otros impactos por transición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R1888">
            <v>4</v>
          </cell>
          <cell r="S1888">
            <v>314590</v>
          </cell>
          <cell r="T1888">
            <v>314590</v>
          </cell>
          <cell r="U1888">
            <v>6</v>
          </cell>
          <cell r="V1888">
            <v>4</v>
          </cell>
        </row>
        <row r="1889">
          <cell r="A1889">
            <v>3146</v>
          </cell>
          <cell r="B1889">
            <v>314600</v>
          </cell>
          <cell r="C1889" t="str">
            <v>GANANCIAS O PÉRDIDAS EN INVERSIONES DE ADMINISTRACIÓN DE LIQUIDEZ A VALOR DE MERCADO CON CAMBIOS EN EL PATRIMONIO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R1889"/>
          <cell r="S1889">
            <v>3146</v>
          </cell>
          <cell r="T1889" t="str">
            <v>314600</v>
          </cell>
          <cell r="U1889">
            <v>4</v>
          </cell>
          <cell r="V1889">
            <v>3</v>
          </cell>
        </row>
        <row r="1890">
          <cell r="A1890">
            <v>314601</v>
          </cell>
          <cell r="B1890">
            <v>314601</v>
          </cell>
          <cell r="C1890" t="str">
            <v>Instrumentos de patrimonio - Entidades del sector solidario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R1890">
            <v>4</v>
          </cell>
          <cell r="S1890">
            <v>314601</v>
          </cell>
          <cell r="T1890">
            <v>314601</v>
          </cell>
          <cell r="U1890">
            <v>6</v>
          </cell>
          <cell r="V1890">
            <v>4</v>
          </cell>
        </row>
        <row r="1891">
          <cell r="A1891">
            <v>314602</v>
          </cell>
          <cell r="B1891">
            <v>314602</v>
          </cell>
          <cell r="C1891" t="str">
            <v>Instrumentos de patrimonio - Entidades privadas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R1891">
            <v>4</v>
          </cell>
          <cell r="S1891">
            <v>314602</v>
          </cell>
          <cell r="T1891">
            <v>314602</v>
          </cell>
          <cell r="U1891">
            <v>6</v>
          </cell>
          <cell r="V1891">
            <v>4</v>
          </cell>
        </row>
        <row r="1892">
          <cell r="A1892">
            <v>314603</v>
          </cell>
          <cell r="B1892">
            <v>314603</v>
          </cell>
          <cell r="C1892" t="str">
            <v>Instrumentos de patrimonio - Empresas industriales y comerciales del Estado - Societarias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R1892">
            <v>4</v>
          </cell>
          <cell r="S1892">
            <v>314603</v>
          </cell>
          <cell r="T1892">
            <v>314603</v>
          </cell>
          <cell r="U1892">
            <v>6</v>
          </cell>
          <cell r="V1892">
            <v>4</v>
          </cell>
        </row>
        <row r="1893">
          <cell r="A1893">
            <v>314604</v>
          </cell>
          <cell r="B1893">
            <v>314604</v>
          </cell>
          <cell r="C1893" t="str">
            <v>Instrumentos de patrimonio - Sociedades de economía mixta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R1893">
            <v>4</v>
          </cell>
          <cell r="S1893">
            <v>314604</v>
          </cell>
          <cell r="T1893">
            <v>314604</v>
          </cell>
          <cell r="U1893">
            <v>6</v>
          </cell>
          <cell r="V1893">
            <v>4</v>
          </cell>
        </row>
        <row r="1894">
          <cell r="A1894">
            <v>314605</v>
          </cell>
          <cell r="B1894">
            <v>314605</v>
          </cell>
          <cell r="C1894" t="str">
            <v>Instrumentos de patrimonio - Sociedades públicas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R1894">
            <v>4</v>
          </cell>
          <cell r="S1894">
            <v>314605</v>
          </cell>
          <cell r="T1894">
            <v>314605</v>
          </cell>
          <cell r="U1894">
            <v>6</v>
          </cell>
          <cell r="V1894">
            <v>4</v>
          </cell>
        </row>
        <row r="1895">
          <cell r="A1895">
            <v>314606</v>
          </cell>
          <cell r="B1895">
            <v>314606</v>
          </cell>
          <cell r="C1895" t="str">
            <v>Títulos de tesorería (TES)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R1895">
            <v>4</v>
          </cell>
          <cell r="S1895">
            <v>314606</v>
          </cell>
          <cell r="T1895">
            <v>314606</v>
          </cell>
          <cell r="U1895">
            <v>6</v>
          </cell>
          <cell r="V1895">
            <v>4</v>
          </cell>
        </row>
        <row r="1896">
          <cell r="A1896">
            <v>314607</v>
          </cell>
          <cell r="B1896">
            <v>314607</v>
          </cell>
          <cell r="C1896" t="str">
            <v>Certificados de depósito a término (CDT)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R1896">
            <v>4</v>
          </cell>
          <cell r="S1896">
            <v>314607</v>
          </cell>
          <cell r="T1896">
            <v>314607</v>
          </cell>
          <cell r="U1896">
            <v>6</v>
          </cell>
          <cell r="V1896">
            <v>4</v>
          </cell>
        </row>
        <row r="1897">
          <cell r="A1897">
            <v>314608</v>
          </cell>
          <cell r="B1897">
            <v>314608</v>
          </cell>
          <cell r="C1897" t="str">
            <v>Bonos y títulos emitidos por el sector privado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R1897">
            <v>4</v>
          </cell>
          <cell r="S1897">
            <v>314608</v>
          </cell>
          <cell r="T1897">
            <v>314608</v>
          </cell>
          <cell r="U1897">
            <v>6</v>
          </cell>
          <cell r="V1897">
            <v>4</v>
          </cell>
        </row>
        <row r="1898">
          <cell r="A1898">
            <v>314609</v>
          </cell>
          <cell r="B1898">
            <v>314609</v>
          </cell>
          <cell r="C1898" t="str">
            <v>Bonos y títulos emitidos por entidades del exterior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R1898">
            <v>4</v>
          </cell>
          <cell r="S1898">
            <v>314609</v>
          </cell>
          <cell r="T1898">
            <v>314609</v>
          </cell>
          <cell r="U1898">
            <v>6</v>
          </cell>
          <cell r="V1898">
            <v>4</v>
          </cell>
        </row>
        <row r="1899">
          <cell r="A1899">
            <v>314610</v>
          </cell>
          <cell r="B1899">
            <v>314610</v>
          </cell>
          <cell r="C1899" t="str">
            <v>Bonos obligatoriamente convertibles en acciones (BOCAS)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R1899">
            <v>4</v>
          </cell>
          <cell r="S1899">
            <v>314610</v>
          </cell>
          <cell r="T1899">
            <v>314610</v>
          </cell>
          <cell r="U1899">
            <v>6</v>
          </cell>
          <cell r="V1899">
            <v>4</v>
          </cell>
        </row>
        <row r="1900">
          <cell r="A1900">
            <v>314611</v>
          </cell>
          <cell r="B1900">
            <v>314611</v>
          </cell>
          <cell r="C1900" t="str">
            <v>Bonos y títulos emitidos por el Gobierno General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R1900">
            <v>4</v>
          </cell>
          <cell r="S1900">
            <v>314611</v>
          </cell>
          <cell r="T1900">
            <v>314611</v>
          </cell>
          <cell r="U1900">
            <v>6</v>
          </cell>
          <cell r="V1900">
            <v>4</v>
          </cell>
        </row>
        <row r="1901">
          <cell r="A1901">
            <v>314612</v>
          </cell>
          <cell r="B1901">
            <v>314612</v>
          </cell>
          <cell r="C1901" t="str">
            <v>Bonos y títulos emitidos por las empresas no financieras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R1901">
            <v>4</v>
          </cell>
          <cell r="S1901">
            <v>314612</v>
          </cell>
          <cell r="T1901">
            <v>314612</v>
          </cell>
          <cell r="U1901">
            <v>6</v>
          </cell>
          <cell r="V1901">
            <v>4</v>
          </cell>
        </row>
        <row r="1902">
          <cell r="A1902">
            <v>314613</v>
          </cell>
          <cell r="B1902">
            <v>314613</v>
          </cell>
          <cell r="C1902" t="str">
            <v>Bonos y títulos emitidos por las entidades financieras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R1902">
            <v>4</v>
          </cell>
          <cell r="S1902">
            <v>314613</v>
          </cell>
          <cell r="T1902">
            <v>314613</v>
          </cell>
          <cell r="U1902">
            <v>6</v>
          </cell>
          <cell r="V1902">
            <v>4</v>
          </cell>
        </row>
        <row r="1903">
          <cell r="A1903">
            <v>314614</v>
          </cell>
          <cell r="B1903">
            <v>314614</v>
          </cell>
          <cell r="C1903" t="str">
            <v>Títulos de fomento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R1903">
            <v>4</v>
          </cell>
          <cell r="S1903">
            <v>314614</v>
          </cell>
          <cell r="T1903">
            <v>314614</v>
          </cell>
          <cell r="U1903">
            <v>6</v>
          </cell>
          <cell r="V1903">
            <v>4</v>
          </cell>
        </row>
        <row r="1904">
          <cell r="A1904">
            <v>314615</v>
          </cell>
          <cell r="B1904">
            <v>314615</v>
          </cell>
          <cell r="C1904" t="str">
            <v>Otros certificados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R1904">
            <v>4</v>
          </cell>
          <cell r="S1904">
            <v>314615</v>
          </cell>
          <cell r="T1904">
            <v>314615</v>
          </cell>
          <cell r="U1904">
            <v>6</v>
          </cell>
          <cell r="V1904">
            <v>4</v>
          </cell>
        </row>
        <row r="1905">
          <cell r="A1905">
            <v>314690</v>
          </cell>
          <cell r="B1905">
            <v>314690</v>
          </cell>
          <cell r="C1905" t="str">
            <v>Otras inversiones de administración de liquidez a valor de mercado con cambios en el patrimonio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R1905">
            <v>4</v>
          </cell>
          <cell r="S1905">
            <v>314690</v>
          </cell>
          <cell r="T1905">
            <v>314690</v>
          </cell>
          <cell r="U1905">
            <v>6</v>
          </cell>
          <cell r="V1905">
            <v>4</v>
          </cell>
        </row>
        <row r="1906">
          <cell r="A1906">
            <v>3147</v>
          </cell>
          <cell r="B1906">
            <v>314700</v>
          </cell>
          <cell r="C1906" t="str">
            <v>GANANCIAS O PÉRDIDAS POR COBERTURAS DE FLUJOS DE EFECTIVO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R1906"/>
          <cell r="S1906">
            <v>3147</v>
          </cell>
          <cell r="T1906" t="str">
            <v>314700</v>
          </cell>
          <cell r="U1906">
            <v>4</v>
          </cell>
          <cell r="V1906">
            <v>3</v>
          </cell>
        </row>
        <row r="1907">
          <cell r="A1907">
            <v>314701</v>
          </cell>
          <cell r="B1907">
            <v>314701</v>
          </cell>
          <cell r="C1907" t="str">
            <v>Ganancias o pérdidas por cobertura de flujos de efectivo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R1907">
            <v>4</v>
          </cell>
          <cell r="S1907">
            <v>314701</v>
          </cell>
          <cell r="T1907">
            <v>314701</v>
          </cell>
          <cell r="U1907">
            <v>6</v>
          </cell>
          <cell r="V1907">
            <v>4</v>
          </cell>
        </row>
        <row r="1908">
          <cell r="A1908">
            <v>3148</v>
          </cell>
          <cell r="B1908">
            <v>314800</v>
          </cell>
          <cell r="C1908" t="str">
            <v>GANANCIAS O PÉRDIDAS POR LA APLICACIÓN DEL MÉTODO DE PARTICIPACIÓN PATRIMONIAL DE INVERSIONES EN CONTROLADAS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R1908"/>
          <cell r="S1908">
            <v>3148</v>
          </cell>
          <cell r="T1908" t="str">
            <v>314800</v>
          </cell>
          <cell r="U1908">
            <v>4</v>
          </cell>
          <cell r="V1908">
            <v>3</v>
          </cell>
        </row>
        <row r="1909">
          <cell r="A1909">
            <v>314801</v>
          </cell>
          <cell r="B1909">
            <v>314801</v>
          </cell>
          <cell r="C1909" t="str">
            <v>Inversiones en empresas industriales y comerciales del Estado - Societarias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R1909">
            <v>4</v>
          </cell>
          <cell r="S1909">
            <v>314801</v>
          </cell>
          <cell r="T1909">
            <v>314801</v>
          </cell>
          <cell r="U1909">
            <v>6</v>
          </cell>
          <cell r="V1909">
            <v>4</v>
          </cell>
        </row>
        <row r="1910">
          <cell r="A1910">
            <v>314802</v>
          </cell>
          <cell r="B1910">
            <v>314802</v>
          </cell>
          <cell r="C1910" t="str">
            <v>Inversiones en sociedades de economía mixta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R1910">
            <v>4</v>
          </cell>
          <cell r="S1910">
            <v>314802</v>
          </cell>
          <cell r="T1910">
            <v>314802</v>
          </cell>
          <cell r="U1910">
            <v>6</v>
          </cell>
          <cell r="V1910">
            <v>4</v>
          </cell>
        </row>
        <row r="1911">
          <cell r="A1911">
            <v>314803</v>
          </cell>
          <cell r="B1911">
            <v>314803</v>
          </cell>
          <cell r="C1911" t="str">
            <v>Inversiones en sociedades públicas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R1911">
            <v>4</v>
          </cell>
          <cell r="S1911">
            <v>314803</v>
          </cell>
          <cell r="T1911">
            <v>314803</v>
          </cell>
          <cell r="U1911">
            <v>6</v>
          </cell>
          <cell r="V1911">
            <v>4</v>
          </cell>
        </row>
        <row r="1912">
          <cell r="A1912">
            <v>314804</v>
          </cell>
          <cell r="B1912">
            <v>314804</v>
          </cell>
          <cell r="C1912" t="str">
            <v>Inversiones en entidades privadas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R1912">
            <v>4</v>
          </cell>
          <cell r="S1912">
            <v>314804</v>
          </cell>
          <cell r="T1912">
            <v>314804</v>
          </cell>
          <cell r="U1912">
            <v>6</v>
          </cell>
          <cell r="V1912">
            <v>4</v>
          </cell>
        </row>
        <row r="1913">
          <cell r="A1913">
            <v>3149</v>
          </cell>
          <cell r="B1913">
            <v>314900</v>
          </cell>
          <cell r="C1913" t="str">
            <v>GANANCIAS O PÉRDIDAS POR LA APLICACIÓN DEL MÉTODO DE PARTICIPACIÓN PATRIMONIAL DE INVERSIONES EN ASOCIADAS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R1913"/>
          <cell r="S1913">
            <v>3149</v>
          </cell>
          <cell r="T1913" t="str">
            <v>314900</v>
          </cell>
          <cell r="U1913">
            <v>4</v>
          </cell>
          <cell r="V1913">
            <v>3</v>
          </cell>
        </row>
        <row r="1914">
          <cell r="A1914">
            <v>314901</v>
          </cell>
          <cell r="B1914">
            <v>314901</v>
          </cell>
          <cell r="C1914" t="str">
            <v>Inversiones en empresas industriales y comerciales del Estado - Societarias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R1914">
            <v>4</v>
          </cell>
          <cell r="S1914">
            <v>314901</v>
          </cell>
          <cell r="T1914">
            <v>314901</v>
          </cell>
          <cell r="U1914">
            <v>6</v>
          </cell>
          <cell r="V1914">
            <v>4</v>
          </cell>
        </row>
        <row r="1915">
          <cell r="A1915">
            <v>314902</v>
          </cell>
          <cell r="B1915">
            <v>314902</v>
          </cell>
          <cell r="C1915" t="str">
            <v>Inversiones en sociedades de economía mixta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R1915">
            <v>4</v>
          </cell>
          <cell r="S1915">
            <v>314902</v>
          </cell>
          <cell r="T1915">
            <v>314902</v>
          </cell>
          <cell r="U1915">
            <v>6</v>
          </cell>
          <cell r="V1915">
            <v>4</v>
          </cell>
        </row>
        <row r="1916">
          <cell r="A1916">
            <v>314903</v>
          </cell>
          <cell r="B1916">
            <v>314903</v>
          </cell>
          <cell r="C1916" t="str">
            <v>Inversiones en sociedades públicas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R1916">
            <v>4</v>
          </cell>
          <cell r="S1916">
            <v>314903</v>
          </cell>
          <cell r="T1916">
            <v>314903</v>
          </cell>
          <cell r="U1916">
            <v>6</v>
          </cell>
          <cell r="V1916">
            <v>4</v>
          </cell>
        </row>
        <row r="1917">
          <cell r="A1917">
            <v>314904</v>
          </cell>
          <cell r="B1917">
            <v>314904</v>
          </cell>
          <cell r="C1917" t="str">
            <v>Inversiones en entidades privadas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R1917">
            <v>4</v>
          </cell>
          <cell r="S1917">
            <v>314904</v>
          </cell>
          <cell r="T1917">
            <v>314904</v>
          </cell>
          <cell r="U1917">
            <v>6</v>
          </cell>
          <cell r="V1917">
            <v>4</v>
          </cell>
        </row>
        <row r="1918">
          <cell r="A1918">
            <v>3150</v>
          </cell>
          <cell r="B1918">
            <v>315000</v>
          </cell>
          <cell r="C1918" t="str">
            <v>GANANCIAS O PÉRDIDAS POR LA APLICACIÓN DEL MÉTODO DE PARTICIPACIÓN PATRIMONIAL DE INVERSIONES EN NEGOCIOS CONJUNTOS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R1918"/>
          <cell r="S1918">
            <v>3150</v>
          </cell>
          <cell r="T1918" t="str">
            <v>315000</v>
          </cell>
          <cell r="U1918">
            <v>4</v>
          </cell>
          <cell r="V1918">
            <v>3</v>
          </cell>
        </row>
        <row r="1919">
          <cell r="A1919">
            <v>315001</v>
          </cell>
          <cell r="B1919">
            <v>315001</v>
          </cell>
          <cell r="C1919" t="str">
            <v>Inversiones en empresas industriales y comerciales del Estado - Societarias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R1919">
            <v>4</v>
          </cell>
          <cell r="S1919">
            <v>315001</v>
          </cell>
          <cell r="T1919">
            <v>315001</v>
          </cell>
          <cell r="U1919">
            <v>6</v>
          </cell>
          <cell r="V1919">
            <v>4</v>
          </cell>
        </row>
        <row r="1920">
          <cell r="A1920">
            <v>315002</v>
          </cell>
          <cell r="B1920">
            <v>315002</v>
          </cell>
          <cell r="C1920" t="str">
            <v>Inversiones en sociedades de economía mixta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R1920">
            <v>4</v>
          </cell>
          <cell r="S1920">
            <v>315002</v>
          </cell>
          <cell r="T1920">
            <v>315002</v>
          </cell>
          <cell r="U1920">
            <v>6</v>
          </cell>
          <cell r="V1920">
            <v>4</v>
          </cell>
        </row>
        <row r="1921">
          <cell r="A1921">
            <v>315003</v>
          </cell>
          <cell r="B1921">
            <v>315003</v>
          </cell>
          <cell r="C1921" t="str">
            <v>Inversiones en sociedades públicas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R1921">
            <v>4</v>
          </cell>
          <cell r="S1921">
            <v>315003</v>
          </cell>
          <cell r="T1921">
            <v>315003</v>
          </cell>
          <cell r="U1921">
            <v>6</v>
          </cell>
          <cell r="V1921">
            <v>4</v>
          </cell>
        </row>
        <row r="1922">
          <cell r="A1922">
            <v>315004</v>
          </cell>
          <cell r="B1922">
            <v>315004</v>
          </cell>
          <cell r="C1922" t="str">
            <v>Inversiones en entidades privadas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R1922">
            <v>4</v>
          </cell>
          <cell r="S1922">
            <v>315004</v>
          </cell>
          <cell r="T1922">
            <v>315004</v>
          </cell>
          <cell r="U1922">
            <v>6</v>
          </cell>
          <cell r="V1922">
            <v>4</v>
          </cell>
        </row>
        <row r="1923">
          <cell r="A1923">
            <v>3151</v>
          </cell>
          <cell r="B1923">
            <v>315100</v>
          </cell>
          <cell r="C1923" t="str">
            <v>GANANCIAS O PÉRDIDAS POR PLANES DE BENEFICIOS A LOS EMPLEADOS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R1923"/>
          <cell r="S1923">
            <v>3151</v>
          </cell>
          <cell r="T1923" t="str">
            <v>315100</v>
          </cell>
          <cell r="U1923">
            <v>4</v>
          </cell>
          <cell r="V1923">
            <v>3</v>
          </cell>
        </row>
        <row r="1924">
          <cell r="A1924">
            <v>315101</v>
          </cell>
          <cell r="B1924">
            <v>315101</v>
          </cell>
          <cell r="C1924" t="str">
            <v>Ganancias o pérdidas actuariales por planes de beneficios posempleo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R1924">
            <v>4</v>
          </cell>
          <cell r="S1924">
            <v>315101</v>
          </cell>
          <cell r="T1924">
            <v>315101</v>
          </cell>
          <cell r="U1924">
            <v>6</v>
          </cell>
          <cell r="V1924">
            <v>4</v>
          </cell>
        </row>
        <row r="1925">
          <cell r="A1925">
            <v>315102</v>
          </cell>
          <cell r="B1925">
            <v>315102</v>
          </cell>
          <cell r="C1925" t="str">
            <v>Ganancias o pérdidas por actualización de los activos del plan de beneficios posempleo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R1925">
            <v>4</v>
          </cell>
          <cell r="S1925">
            <v>315102</v>
          </cell>
          <cell r="T1925">
            <v>315102</v>
          </cell>
          <cell r="U1925">
            <v>6</v>
          </cell>
          <cell r="V1925">
            <v>4</v>
          </cell>
        </row>
        <row r="1926">
          <cell r="A1926">
            <v>3152</v>
          </cell>
          <cell r="B1926">
            <v>315200</v>
          </cell>
          <cell r="C1926" t="str">
            <v>GANANCIAS O PÉRDIDAS EN INVERSIONES DE ADMINISTRACIÓN DE LIQUIDEZ A VALOR DE MERCADO CON CAMBIOS EN EL PATRIMONIO RECLASIFICADAS A LAS CATEGORÍAS DEL COSTO AMORTIZADO O DEL COSTO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R1926"/>
          <cell r="S1926">
            <v>3152</v>
          </cell>
          <cell r="T1926" t="str">
            <v>315200</v>
          </cell>
          <cell r="U1926">
            <v>4</v>
          </cell>
          <cell r="V1926">
            <v>3</v>
          </cell>
        </row>
        <row r="1927">
          <cell r="A1927">
            <v>315201</v>
          </cell>
          <cell r="B1927">
            <v>315201</v>
          </cell>
          <cell r="C1927" t="str">
            <v>Ganancias o pérdidas en inversiones de administración de liquidez a valor de mercado reclasificadas a la categoría de costo amortizado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R1927">
            <v>4</v>
          </cell>
          <cell r="S1927">
            <v>315201</v>
          </cell>
          <cell r="T1927">
            <v>315201</v>
          </cell>
          <cell r="U1927">
            <v>6</v>
          </cell>
          <cell r="V1927">
            <v>4</v>
          </cell>
        </row>
        <row r="1928">
          <cell r="A1928">
            <v>315202</v>
          </cell>
          <cell r="B1928">
            <v>315202</v>
          </cell>
          <cell r="C1928" t="str">
            <v>Ganancias o pérdidas en inversiones de administración de liquidez a valor de mercado reclasificadas a la categoría del costo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R1928">
            <v>4</v>
          </cell>
          <cell r="S1928">
            <v>315202</v>
          </cell>
          <cell r="T1928">
            <v>315202</v>
          </cell>
          <cell r="U1928">
            <v>6</v>
          </cell>
          <cell r="V1928">
            <v>4</v>
          </cell>
        </row>
        <row r="1929">
          <cell r="A1929">
            <v>32</v>
          </cell>
          <cell r="B1929">
            <v>320000</v>
          </cell>
          <cell r="C1929" t="str">
            <v>PATRIMONIO INSTITUCIONAL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/>
          <cell r="R1929"/>
          <cell r="S1929" t="str">
            <v>32</v>
          </cell>
          <cell r="T1929">
            <v>320000</v>
          </cell>
          <cell r="U1929">
            <v>2</v>
          </cell>
          <cell r="V1929">
            <v>2</v>
          </cell>
        </row>
        <row r="1930">
          <cell r="A1930">
            <v>3203</v>
          </cell>
          <cell r="B1930">
            <v>320300</v>
          </cell>
          <cell r="C1930" t="str">
            <v>APORTES SOCIALES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/>
          <cell r="R1930"/>
          <cell r="S1930" t="str">
            <v>3203</v>
          </cell>
          <cell r="T1930">
            <v>320300</v>
          </cell>
          <cell r="U1930">
            <v>4</v>
          </cell>
          <cell r="V1930">
            <v>3</v>
          </cell>
        </row>
        <row r="1931">
          <cell r="A1931">
            <v>320301</v>
          </cell>
          <cell r="B1931">
            <v>320301</v>
          </cell>
          <cell r="C1931" t="str">
            <v>Cuotas o partes de interés social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/>
          <cell r="R1931">
            <v>4</v>
          </cell>
          <cell r="S1931">
            <v>320301</v>
          </cell>
          <cell r="T1931">
            <v>320301</v>
          </cell>
          <cell r="U1931">
            <v>6</v>
          </cell>
          <cell r="V1931">
            <v>4</v>
          </cell>
        </row>
        <row r="1932">
          <cell r="A1932">
            <v>3204</v>
          </cell>
          <cell r="B1932">
            <v>320400</v>
          </cell>
          <cell r="C1932" t="str">
            <v>CAPITAL SUSCRITO Y PAGADO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/>
          <cell r="R1932"/>
          <cell r="S1932" t="str">
            <v>3204</v>
          </cell>
          <cell r="T1932">
            <v>320400</v>
          </cell>
          <cell r="U1932">
            <v>4</v>
          </cell>
          <cell r="V1932">
            <v>3</v>
          </cell>
        </row>
        <row r="1933">
          <cell r="A1933">
            <v>320401</v>
          </cell>
          <cell r="B1933">
            <v>320401</v>
          </cell>
          <cell r="C1933" t="str">
            <v>Capital autorizado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/>
          <cell r="R1933">
            <v>4</v>
          </cell>
          <cell r="S1933">
            <v>320401</v>
          </cell>
          <cell r="T1933">
            <v>320401</v>
          </cell>
          <cell r="U1933">
            <v>6</v>
          </cell>
          <cell r="V1933">
            <v>4</v>
          </cell>
        </row>
        <row r="1934">
          <cell r="A1934">
            <v>320402</v>
          </cell>
          <cell r="B1934">
            <v>320402</v>
          </cell>
          <cell r="C1934" t="str">
            <v>Capital por suscribir (DB)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/>
          <cell r="R1934">
            <v>4</v>
          </cell>
          <cell r="S1934">
            <v>320402</v>
          </cell>
          <cell r="T1934">
            <v>320402</v>
          </cell>
          <cell r="U1934">
            <v>6</v>
          </cell>
          <cell r="V1934">
            <v>4</v>
          </cell>
        </row>
        <row r="1935">
          <cell r="A1935">
            <v>320403</v>
          </cell>
          <cell r="B1935">
            <v>320403</v>
          </cell>
          <cell r="C1935" t="str">
            <v>Capital suscrito por cobrar (DB)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/>
          <cell r="R1935">
            <v>4</v>
          </cell>
          <cell r="S1935">
            <v>320403</v>
          </cell>
          <cell r="T1935">
            <v>320403</v>
          </cell>
          <cell r="U1935">
            <v>6</v>
          </cell>
          <cell r="V1935">
            <v>4</v>
          </cell>
        </row>
        <row r="1936">
          <cell r="A1936">
            <v>3206</v>
          </cell>
          <cell r="B1936">
            <v>320600</v>
          </cell>
          <cell r="C1936" t="str">
            <v>CAPITAL DE FONDOS PARAFISCALES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/>
          <cell r="R1936"/>
          <cell r="S1936" t="str">
            <v>3206</v>
          </cell>
          <cell r="T1936">
            <v>320600</v>
          </cell>
          <cell r="U1936">
            <v>4</v>
          </cell>
          <cell r="V1936">
            <v>3</v>
          </cell>
        </row>
        <row r="1937">
          <cell r="A1937">
            <v>320601</v>
          </cell>
          <cell r="B1937">
            <v>320601</v>
          </cell>
          <cell r="C1937" t="str">
            <v>Capital de fondos parafiscales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/>
          <cell r="R1937">
            <v>4</v>
          </cell>
          <cell r="S1937">
            <v>320601</v>
          </cell>
          <cell r="T1937">
            <v>320601</v>
          </cell>
          <cell r="U1937">
            <v>6</v>
          </cell>
          <cell r="V1937">
            <v>4</v>
          </cell>
        </row>
        <row r="1938">
          <cell r="A1938">
            <v>3208</v>
          </cell>
          <cell r="B1938">
            <v>320800</v>
          </cell>
          <cell r="C1938" t="str">
            <v>CAPITAL FISCAL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/>
          <cell r="R1938"/>
          <cell r="S1938" t="str">
            <v>3208</v>
          </cell>
          <cell r="T1938">
            <v>320800</v>
          </cell>
          <cell r="U1938">
            <v>4</v>
          </cell>
          <cell r="V1938">
            <v>3</v>
          </cell>
        </row>
        <row r="1939">
          <cell r="A1939">
            <v>320801</v>
          </cell>
          <cell r="B1939">
            <v>320801</v>
          </cell>
          <cell r="C1939" t="str">
            <v>Capital fiscal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/>
          <cell r="R1939">
            <v>4</v>
          </cell>
          <cell r="S1939">
            <v>320801</v>
          </cell>
          <cell r="T1939">
            <v>320801</v>
          </cell>
          <cell r="U1939">
            <v>6</v>
          </cell>
          <cell r="V1939">
            <v>4</v>
          </cell>
        </row>
        <row r="1940">
          <cell r="A1940">
            <v>3210</v>
          </cell>
          <cell r="B1940">
            <v>321000</v>
          </cell>
          <cell r="C1940" t="str">
            <v>PRIMA EN COLOCACIÓN DE ACCIONES, CUOTAS O PARTES DE INTERÉS SOCIAL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/>
          <cell r="R1940"/>
          <cell r="S1940" t="str">
            <v>3210</v>
          </cell>
          <cell r="T1940">
            <v>321000</v>
          </cell>
          <cell r="U1940">
            <v>4</v>
          </cell>
          <cell r="V1940">
            <v>3</v>
          </cell>
        </row>
        <row r="1941">
          <cell r="A1941">
            <v>321001</v>
          </cell>
          <cell r="B1941">
            <v>321001</v>
          </cell>
          <cell r="C1941" t="str">
            <v>Prima en colocación de acciones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/>
          <cell r="R1941">
            <v>4</v>
          </cell>
          <cell r="S1941">
            <v>321001</v>
          </cell>
          <cell r="T1941">
            <v>321001</v>
          </cell>
          <cell r="U1941">
            <v>6</v>
          </cell>
          <cell r="V1941">
            <v>4</v>
          </cell>
        </row>
        <row r="1942">
          <cell r="A1942">
            <v>321002</v>
          </cell>
          <cell r="B1942">
            <v>321002</v>
          </cell>
          <cell r="C1942" t="str">
            <v>Prima en colocación de acciones por cobrar (DB)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/>
          <cell r="R1942">
            <v>4</v>
          </cell>
          <cell r="S1942">
            <v>321002</v>
          </cell>
          <cell r="T1942">
            <v>321002</v>
          </cell>
          <cell r="U1942">
            <v>6</v>
          </cell>
          <cell r="V1942">
            <v>4</v>
          </cell>
        </row>
        <row r="1943">
          <cell r="A1943">
            <v>321003</v>
          </cell>
          <cell r="B1943">
            <v>321003</v>
          </cell>
          <cell r="C1943" t="str">
            <v>Prima en colocación de cuotas o partes de interés social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/>
          <cell r="R1943">
            <v>4</v>
          </cell>
          <cell r="S1943">
            <v>321003</v>
          </cell>
          <cell r="T1943">
            <v>321003</v>
          </cell>
          <cell r="U1943">
            <v>6</v>
          </cell>
          <cell r="V1943">
            <v>4</v>
          </cell>
        </row>
        <row r="1944">
          <cell r="A1944">
            <v>321004</v>
          </cell>
          <cell r="B1944">
            <v>321004</v>
          </cell>
          <cell r="C1944" t="str">
            <v>Prima en colocación de cuotas o partes de interés social por cobrar (DB)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/>
          <cell r="R1944">
            <v>4</v>
          </cell>
          <cell r="S1944">
            <v>321004</v>
          </cell>
          <cell r="T1944">
            <v>321004</v>
          </cell>
          <cell r="U1944">
            <v>6</v>
          </cell>
          <cell r="V1944">
            <v>4</v>
          </cell>
        </row>
        <row r="1945">
          <cell r="A1945">
            <v>3215</v>
          </cell>
          <cell r="B1945">
            <v>321500</v>
          </cell>
          <cell r="C1945" t="str">
            <v xml:space="preserve">RESERVAS 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/>
          <cell r="R1945"/>
          <cell r="S1945" t="str">
            <v>3215</v>
          </cell>
          <cell r="T1945">
            <v>321500</v>
          </cell>
          <cell r="U1945">
            <v>4</v>
          </cell>
          <cell r="V1945">
            <v>3</v>
          </cell>
        </row>
        <row r="1946">
          <cell r="A1946">
            <v>321501</v>
          </cell>
          <cell r="B1946">
            <v>321501</v>
          </cell>
          <cell r="C1946" t="str">
            <v xml:space="preserve">Reservas de ley 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/>
          <cell r="R1946">
            <v>4</v>
          </cell>
          <cell r="S1946">
            <v>321501</v>
          </cell>
          <cell r="T1946">
            <v>321501</v>
          </cell>
          <cell r="U1946">
            <v>6</v>
          </cell>
          <cell r="V1946">
            <v>4</v>
          </cell>
        </row>
        <row r="1947">
          <cell r="A1947">
            <v>321502</v>
          </cell>
          <cell r="B1947">
            <v>321502</v>
          </cell>
          <cell r="C1947" t="str">
            <v>Reservas estatutarias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/>
          <cell r="R1947">
            <v>4</v>
          </cell>
          <cell r="S1947">
            <v>321502</v>
          </cell>
          <cell r="T1947">
            <v>321502</v>
          </cell>
          <cell r="U1947">
            <v>6</v>
          </cell>
          <cell r="V1947">
            <v>4</v>
          </cell>
        </row>
        <row r="1948">
          <cell r="A1948">
            <v>321503</v>
          </cell>
          <cell r="B1948">
            <v>321503</v>
          </cell>
          <cell r="C1948" t="str">
            <v xml:space="preserve">Reservas ocasionales 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/>
          <cell r="R1948">
            <v>4</v>
          </cell>
          <cell r="S1948">
            <v>321503</v>
          </cell>
          <cell r="T1948">
            <v>321503</v>
          </cell>
          <cell r="U1948">
            <v>6</v>
          </cell>
          <cell r="V1948">
            <v>4</v>
          </cell>
        </row>
        <row r="1949">
          <cell r="A1949">
            <v>321504</v>
          </cell>
          <cell r="B1949">
            <v>321504</v>
          </cell>
          <cell r="C1949" t="str">
            <v>Reservas para readquisición de acciones y cuotas partes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/>
          <cell r="R1949">
            <v>4</v>
          </cell>
          <cell r="S1949">
            <v>321504</v>
          </cell>
          <cell r="T1949">
            <v>321504</v>
          </cell>
          <cell r="U1949">
            <v>6</v>
          </cell>
          <cell r="V1949">
            <v>4</v>
          </cell>
        </row>
        <row r="1950">
          <cell r="A1950">
            <v>321505</v>
          </cell>
          <cell r="B1950">
            <v>321505</v>
          </cell>
          <cell r="C1950" t="str">
            <v>Fondos patrimoniales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/>
          <cell r="R1950">
            <v>4</v>
          </cell>
          <cell r="S1950">
            <v>321505</v>
          </cell>
          <cell r="T1950">
            <v>321505</v>
          </cell>
          <cell r="U1950">
            <v>6</v>
          </cell>
          <cell r="V1950">
            <v>4</v>
          </cell>
        </row>
        <row r="1951">
          <cell r="A1951">
            <v>321507</v>
          </cell>
          <cell r="B1951">
            <v>321507</v>
          </cell>
          <cell r="C1951" t="str">
            <v>Reserva de resultado cambiario Banca Central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/>
          <cell r="R1951">
            <v>4</v>
          </cell>
          <cell r="S1951">
            <v>321507</v>
          </cell>
          <cell r="T1951">
            <v>321507</v>
          </cell>
          <cell r="U1951">
            <v>6</v>
          </cell>
          <cell r="V1951">
            <v>4</v>
          </cell>
        </row>
        <row r="1952">
          <cell r="A1952">
            <v>321508</v>
          </cell>
          <cell r="B1952">
            <v>321508</v>
          </cell>
          <cell r="C1952" t="str">
            <v>Reserva para fluctuaciones de moneda banca central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/>
          <cell r="R1952">
            <v>4</v>
          </cell>
          <cell r="S1952">
            <v>321508</v>
          </cell>
          <cell r="T1952">
            <v>321508</v>
          </cell>
          <cell r="U1952">
            <v>6</v>
          </cell>
          <cell r="V1952">
            <v>4</v>
          </cell>
        </row>
        <row r="1953">
          <cell r="A1953">
            <v>321509</v>
          </cell>
          <cell r="B1953">
            <v>321509</v>
          </cell>
          <cell r="C1953" t="str">
            <v xml:space="preserve">Reserva fondos de garantías 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/>
          <cell r="R1953">
            <v>4</v>
          </cell>
          <cell r="S1953">
            <v>321509</v>
          </cell>
          <cell r="T1953">
            <v>321509</v>
          </cell>
          <cell r="U1953">
            <v>6</v>
          </cell>
          <cell r="V1953">
            <v>4</v>
          </cell>
        </row>
        <row r="1954">
          <cell r="A1954">
            <v>321511</v>
          </cell>
          <cell r="B1954">
            <v>321511</v>
          </cell>
          <cell r="C1954" t="str">
            <v>Acciones y cuotas partes propias readquiridas (DB)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/>
          <cell r="R1954">
            <v>4</v>
          </cell>
          <cell r="S1954">
            <v>321511</v>
          </cell>
          <cell r="T1954">
            <v>321511</v>
          </cell>
          <cell r="U1954">
            <v>6</v>
          </cell>
          <cell r="V1954">
            <v>4</v>
          </cell>
        </row>
        <row r="1955">
          <cell r="A1955">
            <v>321590</v>
          </cell>
          <cell r="B1955">
            <v>321590</v>
          </cell>
          <cell r="C1955" t="str">
            <v>Otras reservas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/>
          <cell r="R1955">
            <v>4</v>
          </cell>
          <cell r="S1955">
            <v>321590</v>
          </cell>
          <cell r="T1955">
            <v>321590</v>
          </cell>
          <cell r="U1955">
            <v>6</v>
          </cell>
          <cell r="V1955">
            <v>4</v>
          </cell>
        </row>
        <row r="1956">
          <cell r="A1956">
            <v>3220</v>
          </cell>
          <cell r="B1956">
            <v>322000</v>
          </cell>
          <cell r="C1956" t="str">
            <v>DIVIDENDOS Y PARTICIPACIONES DECRETADOS EN ESPECIE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/>
          <cell r="R1956"/>
          <cell r="S1956" t="str">
            <v>3220</v>
          </cell>
          <cell r="T1956">
            <v>322000</v>
          </cell>
          <cell r="U1956">
            <v>4</v>
          </cell>
          <cell r="V1956">
            <v>3</v>
          </cell>
        </row>
        <row r="1957">
          <cell r="A1957">
            <v>322001</v>
          </cell>
          <cell r="B1957">
            <v>322001</v>
          </cell>
          <cell r="C1957" t="str">
            <v xml:space="preserve">Dividendos decretados en acciones 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/>
          <cell r="R1957">
            <v>4</v>
          </cell>
          <cell r="S1957">
            <v>322001</v>
          </cell>
          <cell r="T1957">
            <v>322001</v>
          </cell>
          <cell r="U1957">
            <v>6</v>
          </cell>
          <cell r="V1957">
            <v>4</v>
          </cell>
        </row>
        <row r="1958">
          <cell r="A1958">
            <v>322002</v>
          </cell>
          <cell r="B1958">
            <v>322002</v>
          </cell>
          <cell r="C1958" t="str">
            <v>Participaciones decretadas en cuotas o partes de interés social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/>
          <cell r="R1958">
            <v>4</v>
          </cell>
          <cell r="S1958">
            <v>322002</v>
          </cell>
          <cell r="T1958">
            <v>322002</v>
          </cell>
          <cell r="U1958">
            <v>6</v>
          </cell>
          <cell r="V1958">
            <v>4</v>
          </cell>
        </row>
        <row r="1959">
          <cell r="A1959">
            <v>3224</v>
          </cell>
          <cell r="B1959">
            <v>322400</v>
          </cell>
          <cell r="C1959" t="str">
            <v>EXCEDENTES FINANCIEROS DISTRIBUIDOS (DB)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/>
          <cell r="R1959"/>
          <cell r="S1959" t="str">
            <v>3224</v>
          </cell>
          <cell r="T1959">
            <v>322400</v>
          </cell>
          <cell r="U1959">
            <v>4</v>
          </cell>
          <cell r="V1959">
            <v>3</v>
          </cell>
        </row>
        <row r="1960">
          <cell r="A1960">
            <v>322401</v>
          </cell>
          <cell r="B1960">
            <v>322401</v>
          </cell>
          <cell r="C1960" t="str">
            <v xml:space="preserve">Excedentes financieros distribuidos 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/>
          <cell r="R1960">
            <v>4</v>
          </cell>
          <cell r="S1960">
            <v>322401</v>
          </cell>
          <cell r="T1960">
            <v>322401</v>
          </cell>
          <cell r="U1960">
            <v>6</v>
          </cell>
          <cell r="V1960">
            <v>4</v>
          </cell>
        </row>
        <row r="1961">
          <cell r="A1961">
            <v>3225</v>
          </cell>
          <cell r="B1961">
            <v>322500</v>
          </cell>
          <cell r="C1961" t="str">
            <v>RESULTADOS DE EJERCICIOS ANTERIORES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/>
          <cell r="R1961"/>
          <cell r="S1961" t="str">
            <v>3225</v>
          </cell>
          <cell r="T1961">
            <v>322500</v>
          </cell>
          <cell r="U1961">
            <v>4</v>
          </cell>
          <cell r="V1961">
            <v>3</v>
          </cell>
        </row>
        <row r="1962">
          <cell r="A1962">
            <v>322501</v>
          </cell>
          <cell r="B1962">
            <v>322501</v>
          </cell>
          <cell r="C1962" t="str">
            <v>Utilidad o excedentes acumulados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/>
          <cell r="R1962">
            <v>4</v>
          </cell>
          <cell r="S1962">
            <v>322501</v>
          </cell>
          <cell r="T1962">
            <v>322501</v>
          </cell>
          <cell r="U1962">
            <v>6</v>
          </cell>
          <cell r="V1962">
            <v>4</v>
          </cell>
        </row>
        <row r="1963">
          <cell r="A1963">
            <v>322502</v>
          </cell>
          <cell r="B1963">
            <v>322502</v>
          </cell>
          <cell r="C1963" t="str">
            <v>Pérdida o déficit acumulados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/>
          <cell r="R1963">
            <v>4</v>
          </cell>
          <cell r="S1963">
            <v>322502</v>
          </cell>
          <cell r="T1963">
            <v>322502</v>
          </cell>
          <cell r="U1963">
            <v>6</v>
          </cell>
          <cell r="V1963">
            <v>4</v>
          </cell>
        </row>
        <row r="1964">
          <cell r="A1964">
            <v>322503</v>
          </cell>
          <cell r="B1964">
            <v>322503</v>
          </cell>
          <cell r="C1964" t="str">
            <v>Utilidad acumulada por exposición a la inflación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/>
          <cell r="R1964">
            <v>4</v>
          </cell>
          <cell r="S1964">
            <v>322503</v>
          </cell>
          <cell r="T1964">
            <v>322503</v>
          </cell>
          <cell r="U1964">
            <v>6</v>
          </cell>
          <cell r="V1964">
            <v>4</v>
          </cell>
        </row>
        <row r="1965">
          <cell r="A1965">
            <v>322504</v>
          </cell>
          <cell r="B1965">
            <v>322504</v>
          </cell>
          <cell r="C1965" t="str">
            <v>Pérdida acumulada por exposición a la inflación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/>
          <cell r="R1965">
            <v>4</v>
          </cell>
          <cell r="S1965">
            <v>322504</v>
          </cell>
          <cell r="T1965">
            <v>322504</v>
          </cell>
          <cell r="U1965">
            <v>6</v>
          </cell>
          <cell r="V1965">
            <v>4</v>
          </cell>
        </row>
        <row r="1966">
          <cell r="A1966">
            <v>3230</v>
          </cell>
          <cell r="B1966">
            <v>323000</v>
          </cell>
          <cell r="C1966" t="str">
            <v>RESULTADOS DEL EJERCICIO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/>
          <cell r="R1966"/>
          <cell r="S1966" t="str">
            <v>3230</v>
          </cell>
          <cell r="T1966">
            <v>323000</v>
          </cell>
          <cell r="U1966">
            <v>4</v>
          </cell>
          <cell r="V1966">
            <v>3</v>
          </cell>
        </row>
        <row r="1967">
          <cell r="A1967">
            <v>323001</v>
          </cell>
          <cell r="B1967">
            <v>323001</v>
          </cell>
          <cell r="C1967" t="str">
            <v>Utilidad o excedente del ejercicio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/>
          <cell r="R1967">
            <v>4</v>
          </cell>
          <cell r="S1967">
            <v>323001</v>
          </cell>
          <cell r="T1967">
            <v>323001</v>
          </cell>
          <cell r="U1967">
            <v>6</v>
          </cell>
          <cell r="V1967">
            <v>4</v>
          </cell>
        </row>
        <row r="1968">
          <cell r="A1968">
            <v>323002</v>
          </cell>
          <cell r="B1968">
            <v>323002</v>
          </cell>
          <cell r="C1968" t="str">
            <v>Pérdida o déficit del ejercicio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/>
          <cell r="R1968">
            <v>4</v>
          </cell>
          <cell r="S1968">
            <v>323002</v>
          </cell>
          <cell r="T1968">
            <v>323002</v>
          </cell>
          <cell r="U1968">
            <v>6</v>
          </cell>
          <cell r="V1968">
            <v>4</v>
          </cell>
        </row>
        <row r="1969">
          <cell r="A1969">
            <v>323003</v>
          </cell>
          <cell r="B1969">
            <v>323003</v>
          </cell>
          <cell r="C1969" t="str">
            <v>Utilidad por exposición a la inflación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/>
          <cell r="R1969">
            <v>4</v>
          </cell>
          <cell r="S1969">
            <v>323003</v>
          </cell>
          <cell r="T1969">
            <v>323003</v>
          </cell>
          <cell r="U1969">
            <v>6</v>
          </cell>
          <cell r="V1969">
            <v>4</v>
          </cell>
        </row>
        <row r="1970">
          <cell r="A1970">
            <v>323004</v>
          </cell>
          <cell r="B1970">
            <v>323004</v>
          </cell>
          <cell r="C1970" t="str">
            <v>Pérdida por exposición a la inflación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/>
          <cell r="R1970">
            <v>4</v>
          </cell>
          <cell r="S1970">
            <v>323004</v>
          </cell>
          <cell r="T1970">
            <v>323004</v>
          </cell>
          <cell r="U1970">
            <v>6</v>
          </cell>
          <cell r="V1970">
            <v>4</v>
          </cell>
        </row>
        <row r="1971">
          <cell r="A1971">
            <v>3233</v>
          </cell>
          <cell r="B1971">
            <v>323300</v>
          </cell>
          <cell r="C1971" t="str">
            <v xml:space="preserve">RESULTADO DEL EJERCICIO DE ENTIDADES EN PROCESO DE LIQUIDACIÓN 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/>
          <cell r="R1971"/>
          <cell r="S1971" t="str">
            <v>3233</v>
          </cell>
          <cell r="T1971">
            <v>323300</v>
          </cell>
          <cell r="U1971">
            <v>4</v>
          </cell>
          <cell r="V1971">
            <v>3</v>
          </cell>
        </row>
        <row r="1972">
          <cell r="A1972">
            <v>323301</v>
          </cell>
          <cell r="B1972">
            <v>323301</v>
          </cell>
          <cell r="C1972" t="str">
            <v>Utilidad o Excedente del ejercicio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/>
          <cell r="R1972">
            <v>4</v>
          </cell>
          <cell r="S1972">
            <v>323301</v>
          </cell>
          <cell r="T1972">
            <v>323301</v>
          </cell>
          <cell r="U1972">
            <v>6</v>
          </cell>
          <cell r="V1972">
            <v>4</v>
          </cell>
        </row>
        <row r="1973">
          <cell r="A1973">
            <v>323302</v>
          </cell>
          <cell r="B1973">
            <v>323302</v>
          </cell>
          <cell r="C1973" t="str">
            <v>Pérdida o Déficit del ejercicio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/>
          <cell r="R1973">
            <v>4</v>
          </cell>
          <cell r="S1973">
            <v>323302</v>
          </cell>
          <cell r="T1973">
            <v>323302</v>
          </cell>
          <cell r="U1973">
            <v>6</v>
          </cell>
          <cell r="V1973">
            <v>4</v>
          </cell>
        </row>
        <row r="1974">
          <cell r="A1974">
            <v>3235</v>
          </cell>
          <cell r="B1974">
            <v>323500</v>
          </cell>
          <cell r="C1974" t="str">
            <v>SUPERÁVIT POR DONACIÓN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/>
          <cell r="R1974"/>
          <cell r="S1974" t="str">
            <v>3235</v>
          </cell>
          <cell r="T1974">
            <v>323500</v>
          </cell>
          <cell r="U1974">
            <v>4</v>
          </cell>
          <cell r="V1974">
            <v>3</v>
          </cell>
        </row>
        <row r="1975">
          <cell r="A1975">
            <v>323501</v>
          </cell>
          <cell r="B1975">
            <v>323501</v>
          </cell>
          <cell r="C1975" t="str">
            <v>En dinero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/>
          <cell r="R1975">
            <v>4</v>
          </cell>
          <cell r="S1975">
            <v>323501</v>
          </cell>
          <cell r="T1975">
            <v>323501</v>
          </cell>
          <cell r="U1975">
            <v>6</v>
          </cell>
          <cell r="V1975">
            <v>4</v>
          </cell>
        </row>
        <row r="1976">
          <cell r="A1976">
            <v>323502</v>
          </cell>
          <cell r="B1976">
            <v>323502</v>
          </cell>
          <cell r="C1976" t="str">
            <v>En especie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/>
          <cell r="R1976">
            <v>4</v>
          </cell>
          <cell r="S1976">
            <v>323502</v>
          </cell>
          <cell r="T1976">
            <v>323502</v>
          </cell>
          <cell r="U1976">
            <v>6</v>
          </cell>
          <cell r="V1976">
            <v>4</v>
          </cell>
        </row>
        <row r="1977">
          <cell r="A1977">
            <v>323503</v>
          </cell>
          <cell r="B1977">
            <v>323503</v>
          </cell>
          <cell r="C1977" t="str">
            <v>En derechos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/>
          <cell r="R1977">
            <v>4</v>
          </cell>
          <cell r="S1977">
            <v>323503</v>
          </cell>
          <cell r="T1977">
            <v>323503</v>
          </cell>
          <cell r="U1977">
            <v>6</v>
          </cell>
          <cell r="V1977">
            <v>4</v>
          </cell>
        </row>
        <row r="1978">
          <cell r="A1978">
            <v>3237</v>
          </cell>
          <cell r="B1978">
            <v>323700</v>
          </cell>
          <cell r="C1978" t="str">
            <v>SUPERÁVIT POR FORMACIÓN DE INTANGIBLES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/>
          <cell r="R1978"/>
          <cell r="S1978" t="str">
            <v>3237</v>
          </cell>
          <cell r="T1978">
            <v>323700</v>
          </cell>
          <cell r="U1978">
            <v>4</v>
          </cell>
          <cell r="V1978">
            <v>3</v>
          </cell>
        </row>
        <row r="1979">
          <cell r="A1979">
            <v>323701</v>
          </cell>
          <cell r="B1979">
            <v>323701</v>
          </cell>
          <cell r="C1979" t="str">
            <v>Crédito mercantil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/>
          <cell r="R1979">
            <v>4</v>
          </cell>
          <cell r="S1979">
            <v>323701</v>
          </cell>
          <cell r="T1979">
            <v>323701</v>
          </cell>
          <cell r="U1979">
            <v>6</v>
          </cell>
          <cell r="V1979">
            <v>4</v>
          </cell>
        </row>
        <row r="1980">
          <cell r="A1980">
            <v>323702</v>
          </cell>
          <cell r="B1980">
            <v>323702</v>
          </cell>
          <cell r="C1980" t="str">
            <v>Know how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/>
          <cell r="R1980">
            <v>4</v>
          </cell>
          <cell r="S1980">
            <v>323702</v>
          </cell>
          <cell r="T1980">
            <v>323702</v>
          </cell>
          <cell r="U1980">
            <v>6</v>
          </cell>
          <cell r="V1980">
            <v>4</v>
          </cell>
        </row>
        <row r="1981">
          <cell r="A1981">
            <v>323790</v>
          </cell>
          <cell r="B1981">
            <v>323790</v>
          </cell>
          <cell r="C1981" t="str">
            <v>Otros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/>
          <cell r="R1981">
            <v>4</v>
          </cell>
          <cell r="S1981">
            <v>323790</v>
          </cell>
          <cell r="T1981">
            <v>323790</v>
          </cell>
          <cell r="U1981">
            <v>6</v>
          </cell>
          <cell r="V1981">
            <v>4</v>
          </cell>
        </row>
        <row r="1982">
          <cell r="A1982">
            <v>3240</v>
          </cell>
          <cell r="B1982">
            <v>324000</v>
          </cell>
          <cell r="C1982" t="str">
            <v>SUPERÁVIT POR VALORIZACIÓN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/>
          <cell r="R1982"/>
          <cell r="S1982" t="str">
            <v>3240</v>
          </cell>
          <cell r="T1982">
            <v>324000</v>
          </cell>
          <cell r="U1982">
            <v>4</v>
          </cell>
          <cell r="V1982">
            <v>3</v>
          </cell>
        </row>
        <row r="1983">
          <cell r="A1983">
            <v>324033</v>
          </cell>
          <cell r="B1983">
            <v>324033</v>
          </cell>
          <cell r="C1983" t="str">
            <v>Inversiones en empresas industriales y comerciales del estado societarias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/>
          <cell r="R1983">
            <v>4</v>
          </cell>
          <cell r="S1983">
            <v>324033</v>
          </cell>
          <cell r="T1983">
            <v>324033</v>
          </cell>
          <cell r="U1983">
            <v>6</v>
          </cell>
          <cell r="V1983">
            <v>4</v>
          </cell>
        </row>
        <row r="1984">
          <cell r="A1984">
            <v>324034</v>
          </cell>
          <cell r="B1984">
            <v>324034</v>
          </cell>
          <cell r="C1984" t="str">
            <v>Inversiones en sociedades de economía mixta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/>
          <cell r="R1984">
            <v>4</v>
          </cell>
          <cell r="S1984">
            <v>324034</v>
          </cell>
          <cell r="T1984">
            <v>324034</v>
          </cell>
          <cell r="U1984">
            <v>6</v>
          </cell>
          <cell r="V1984">
            <v>4</v>
          </cell>
        </row>
        <row r="1985">
          <cell r="A1985">
            <v>324035</v>
          </cell>
          <cell r="B1985">
            <v>324035</v>
          </cell>
          <cell r="C1985" t="str">
            <v>Inversiones en sociedades públicas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/>
          <cell r="R1985">
            <v>4</v>
          </cell>
          <cell r="S1985">
            <v>324035</v>
          </cell>
          <cell r="T1985">
            <v>324035</v>
          </cell>
          <cell r="U1985">
            <v>6</v>
          </cell>
          <cell r="V1985">
            <v>4</v>
          </cell>
        </row>
        <row r="1986">
          <cell r="A1986">
            <v>324036</v>
          </cell>
          <cell r="B1986">
            <v>324036</v>
          </cell>
          <cell r="C1986" t="str">
            <v>Inversiones en entidades privadas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/>
          <cell r="R1986">
            <v>4</v>
          </cell>
          <cell r="S1986">
            <v>324036</v>
          </cell>
          <cell r="T1986">
            <v>324036</v>
          </cell>
          <cell r="U1986">
            <v>6</v>
          </cell>
          <cell r="V1986">
            <v>4</v>
          </cell>
        </row>
        <row r="1987">
          <cell r="A1987">
            <v>324037</v>
          </cell>
          <cell r="B1987">
            <v>324037</v>
          </cell>
          <cell r="C1987" t="str">
            <v>Inversiones en entidades del exterior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/>
          <cell r="R1987">
            <v>4</v>
          </cell>
          <cell r="S1987">
            <v>324037</v>
          </cell>
          <cell r="T1987">
            <v>324037</v>
          </cell>
          <cell r="U1987">
            <v>6</v>
          </cell>
          <cell r="V1987">
            <v>4</v>
          </cell>
        </row>
        <row r="1988">
          <cell r="A1988">
            <v>324038</v>
          </cell>
          <cell r="B1988">
            <v>324038</v>
          </cell>
          <cell r="C1988" t="str">
            <v>Inversiones en entidades del sector solidario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/>
          <cell r="R1988">
            <v>4</v>
          </cell>
          <cell r="S1988">
            <v>324038</v>
          </cell>
          <cell r="T1988">
            <v>324038</v>
          </cell>
          <cell r="U1988">
            <v>6</v>
          </cell>
          <cell r="V1988">
            <v>4</v>
          </cell>
        </row>
        <row r="1989">
          <cell r="A1989">
            <v>324052</v>
          </cell>
          <cell r="B1989">
            <v>324052</v>
          </cell>
          <cell r="C1989" t="str">
            <v>Terrenos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/>
          <cell r="R1989">
            <v>4</v>
          </cell>
          <cell r="S1989">
            <v>324052</v>
          </cell>
          <cell r="T1989">
            <v>324052</v>
          </cell>
          <cell r="U1989">
            <v>6</v>
          </cell>
          <cell r="V1989">
            <v>4</v>
          </cell>
        </row>
        <row r="1990">
          <cell r="A1990">
            <v>324053</v>
          </cell>
          <cell r="B1990">
            <v>324053</v>
          </cell>
          <cell r="C1990" t="str">
            <v>Semovientes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/>
          <cell r="R1990">
            <v>4</v>
          </cell>
          <cell r="S1990">
            <v>324053</v>
          </cell>
          <cell r="T1990">
            <v>324053</v>
          </cell>
          <cell r="U1990">
            <v>6</v>
          </cell>
          <cell r="V1990">
            <v>4</v>
          </cell>
        </row>
        <row r="1991">
          <cell r="A1991">
            <v>324054</v>
          </cell>
          <cell r="B1991">
            <v>324054</v>
          </cell>
          <cell r="C1991" t="str">
            <v xml:space="preserve">Plantaciones agrícolas 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/>
          <cell r="R1991">
            <v>4</v>
          </cell>
          <cell r="S1991">
            <v>324054</v>
          </cell>
          <cell r="T1991">
            <v>324054</v>
          </cell>
          <cell r="U1991">
            <v>6</v>
          </cell>
          <cell r="V1991">
            <v>4</v>
          </cell>
        </row>
        <row r="1992">
          <cell r="A1992">
            <v>324062</v>
          </cell>
          <cell r="B1992">
            <v>324062</v>
          </cell>
          <cell r="C1992" t="str">
            <v>Edificaciones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/>
          <cell r="R1992">
            <v>4</v>
          </cell>
          <cell r="S1992">
            <v>324062</v>
          </cell>
          <cell r="T1992">
            <v>324062</v>
          </cell>
          <cell r="U1992">
            <v>6</v>
          </cell>
          <cell r="V1992">
            <v>4</v>
          </cell>
        </row>
        <row r="1993">
          <cell r="A1993">
            <v>324064</v>
          </cell>
          <cell r="B1993">
            <v>324064</v>
          </cell>
          <cell r="C1993" t="str">
            <v>Plantas, ductos y túneles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/>
          <cell r="R1993">
            <v>4</v>
          </cell>
          <cell r="S1993">
            <v>324064</v>
          </cell>
          <cell r="T1993">
            <v>324064</v>
          </cell>
          <cell r="U1993">
            <v>6</v>
          </cell>
          <cell r="V1993">
            <v>4</v>
          </cell>
        </row>
        <row r="1994">
          <cell r="A1994">
            <v>324065</v>
          </cell>
          <cell r="B1994">
            <v>324065</v>
          </cell>
          <cell r="C1994" t="str">
            <v>Redes, líneas y cables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/>
          <cell r="R1994">
            <v>4</v>
          </cell>
          <cell r="S1994">
            <v>324065</v>
          </cell>
          <cell r="T1994">
            <v>324065</v>
          </cell>
          <cell r="U1994">
            <v>6</v>
          </cell>
          <cell r="V1994">
            <v>4</v>
          </cell>
        </row>
        <row r="1995">
          <cell r="A1995">
            <v>324066</v>
          </cell>
          <cell r="B1995">
            <v>324066</v>
          </cell>
          <cell r="C1995" t="str">
            <v>Maquinaria y equipo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/>
          <cell r="R1995">
            <v>4</v>
          </cell>
          <cell r="S1995">
            <v>324066</v>
          </cell>
          <cell r="T1995">
            <v>324066</v>
          </cell>
          <cell r="U1995">
            <v>6</v>
          </cell>
          <cell r="V1995">
            <v>4</v>
          </cell>
        </row>
        <row r="1996">
          <cell r="A1996">
            <v>324067</v>
          </cell>
          <cell r="B1996">
            <v>324067</v>
          </cell>
          <cell r="C1996" t="str">
            <v>Equipo médico y científico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/>
          <cell r="R1996">
            <v>4</v>
          </cell>
          <cell r="S1996">
            <v>324067</v>
          </cell>
          <cell r="T1996">
            <v>324067</v>
          </cell>
          <cell r="U1996">
            <v>6</v>
          </cell>
          <cell r="V1996">
            <v>4</v>
          </cell>
        </row>
        <row r="1997">
          <cell r="A1997">
            <v>324068</v>
          </cell>
          <cell r="B1997">
            <v>324068</v>
          </cell>
          <cell r="C1997" t="str">
            <v>Muebles enseres y equipo de oficina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/>
          <cell r="R1997">
            <v>4</v>
          </cell>
          <cell r="S1997">
            <v>324068</v>
          </cell>
          <cell r="T1997">
            <v>324068</v>
          </cell>
          <cell r="U1997">
            <v>6</v>
          </cell>
          <cell r="V1997">
            <v>4</v>
          </cell>
        </row>
        <row r="1998">
          <cell r="A1998">
            <v>324069</v>
          </cell>
          <cell r="B1998">
            <v>324069</v>
          </cell>
          <cell r="C1998" t="str">
            <v>Equipos de comunicación y computación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/>
          <cell r="R1998">
            <v>4</v>
          </cell>
          <cell r="S1998">
            <v>324069</v>
          </cell>
          <cell r="T1998">
            <v>324069</v>
          </cell>
          <cell r="U1998">
            <v>6</v>
          </cell>
          <cell r="V1998">
            <v>4</v>
          </cell>
        </row>
        <row r="1999">
          <cell r="A1999">
            <v>324070</v>
          </cell>
          <cell r="B1999">
            <v>324070</v>
          </cell>
          <cell r="C1999" t="str">
            <v>Equipos de transporte, tracción y elevación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/>
          <cell r="R1999">
            <v>4</v>
          </cell>
          <cell r="S1999">
            <v>324070</v>
          </cell>
          <cell r="T1999">
            <v>324070</v>
          </cell>
          <cell r="U1999">
            <v>6</v>
          </cell>
          <cell r="V1999">
            <v>4</v>
          </cell>
        </row>
        <row r="2000">
          <cell r="A2000">
            <v>324071</v>
          </cell>
          <cell r="B2000">
            <v>324071</v>
          </cell>
          <cell r="C2000" t="str">
            <v>Equipos de comedor, cocina, despensa y hotelería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/>
          <cell r="R2000">
            <v>4</v>
          </cell>
          <cell r="S2000">
            <v>324071</v>
          </cell>
          <cell r="T2000">
            <v>324071</v>
          </cell>
          <cell r="U2000">
            <v>6</v>
          </cell>
          <cell r="V2000">
            <v>4</v>
          </cell>
        </row>
        <row r="2001">
          <cell r="A2001">
            <v>324077</v>
          </cell>
          <cell r="B2001">
            <v>324077</v>
          </cell>
          <cell r="C2001" t="str">
            <v>Otros activos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/>
          <cell r="R2001">
            <v>4</v>
          </cell>
          <cell r="S2001">
            <v>324077</v>
          </cell>
          <cell r="T2001">
            <v>324077</v>
          </cell>
          <cell r="U2001">
            <v>6</v>
          </cell>
          <cell r="V2001">
            <v>4</v>
          </cell>
        </row>
        <row r="2002">
          <cell r="A2002">
            <v>3242</v>
          </cell>
          <cell r="B2002">
            <v>324200</v>
          </cell>
          <cell r="C2002" t="str">
            <v>SUPERÁVIT BANCA CENTRAL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/>
          <cell r="R2002"/>
          <cell r="S2002" t="str">
            <v>3242</v>
          </cell>
          <cell r="T2002">
            <v>324200</v>
          </cell>
          <cell r="U2002">
            <v>4</v>
          </cell>
          <cell r="V2002">
            <v>3</v>
          </cell>
        </row>
        <row r="2003">
          <cell r="A2003">
            <v>324201</v>
          </cell>
          <cell r="B2003">
            <v>324201</v>
          </cell>
          <cell r="C2003" t="str">
            <v>Liquidación cuenta especial de cambio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/>
          <cell r="R2003">
            <v>4</v>
          </cell>
          <cell r="S2003">
            <v>324201</v>
          </cell>
          <cell r="T2003">
            <v>324201</v>
          </cell>
          <cell r="U2003">
            <v>6</v>
          </cell>
          <cell r="V2003">
            <v>4</v>
          </cell>
        </row>
        <row r="2004">
          <cell r="A2004">
            <v>324202</v>
          </cell>
          <cell r="B2004">
            <v>324202</v>
          </cell>
          <cell r="C2004" t="str">
            <v>Ajuste de cambio reservas internacionales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/>
          <cell r="R2004">
            <v>4</v>
          </cell>
          <cell r="S2004">
            <v>324202</v>
          </cell>
          <cell r="T2004">
            <v>324202</v>
          </cell>
          <cell r="U2004">
            <v>6</v>
          </cell>
          <cell r="V2004">
            <v>4</v>
          </cell>
        </row>
        <row r="2005">
          <cell r="A2005">
            <v>324203</v>
          </cell>
          <cell r="B2005">
            <v>324203</v>
          </cell>
          <cell r="C2005" t="str">
            <v>Por inversión neta en activos de la actividad cultural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/>
          <cell r="R2005">
            <v>4</v>
          </cell>
          <cell r="S2005">
            <v>324203</v>
          </cell>
          <cell r="T2005">
            <v>324203</v>
          </cell>
          <cell r="U2005">
            <v>6</v>
          </cell>
          <cell r="V2005">
            <v>4</v>
          </cell>
        </row>
        <row r="2006">
          <cell r="A2006">
            <v>3243</v>
          </cell>
          <cell r="B2006">
            <v>324300</v>
          </cell>
          <cell r="C2006" t="str">
            <v>SUPERÁVIT POR EL MÉTODO DE PARTICIPACIÓN PATRIMONIAL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/>
          <cell r="R2006"/>
          <cell r="S2006" t="str">
            <v>3243</v>
          </cell>
          <cell r="T2006">
            <v>324300</v>
          </cell>
          <cell r="U2006">
            <v>4</v>
          </cell>
          <cell r="V2006">
            <v>3</v>
          </cell>
        </row>
        <row r="2007">
          <cell r="A2007">
            <v>324331</v>
          </cell>
          <cell r="B2007">
            <v>324331</v>
          </cell>
          <cell r="C2007" t="str">
            <v>Inversiones en empresas industriales y comerciales del estado societarias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/>
          <cell r="R2007">
            <v>4</v>
          </cell>
          <cell r="S2007">
            <v>324331</v>
          </cell>
          <cell r="T2007">
            <v>324331</v>
          </cell>
          <cell r="U2007">
            <v>6</v>
          </cell>
          <cell r="V2007">
            <v>4</v>
          </cell>
        </row>
        <row r="2008">
          <cell r="A2008">
            <v>324332</v>
          </cell>
          <cell r="B2008">
            <v>324332</v>
          </cell>
          <cell r="C2008" t="str">
            <v>Inversiones en sociedades de economía mixta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/>
          <cell r="R2008">
            <v>4</v>
          </cell>
          <cell r="S2008">
            <v>324332</v>
          </cell>
          <cell r="T2008">
            <v>324332</v>
          </cell>
          <cell r="U2008">
            <v>6</v>
          </cell>
          <cell r="V2008">
            <v>4</v>
          </cell>
        </row>
        <row r="2009">
          <cell r="A2009">
            <v>324333</v>
          </cell>
          <cell r="B2009">
            <v>324333</v>
          </cell>
          <cell r="C2009" t="str">
            <v>Inversiones en sociedades públicas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/>
          <cell r="R2009">
            <v>4</v>
          </cell>
          <cell r="S2009">
            <v>324333</v>
          </cell>
          <cell r="T2009">
            <v>324333</v>
          </cell>
          <cell r="U2009">
            <v>6</v>
          </cell>
          <cell r="V2009">
            <v>4</v>
          </cell>
        </row>
        <row r="2010">
          <cell r="A2010">
            <v>324334</v>
          </cell>
          <cell r="B2010">
            <v>324334</v>
          </cell>
          <cell r="C2010" t="str">
            <v>Inversiones en entidades privadas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/>
          <cell r="R2010">
            <v>4</v>
          </cell>
          <cell r="S2010">
            <v>324334</v>
          </cell>
          <cell r="T2010">
            <v>324334</v>
          </cell>
          <cell r="U2010">
            <v>6</v>
          </cell>
          <cell r="V2010">
            <v>4</v>
          </cell>
        </row>
        <row r="2011">
          <cell r="A2011">
            <v>324335</v>
          </cell>
          <cell r="B2011">
            <v>324335</v>
          </cell>
          <cell r="C2011" t="str">
            <v>Inversiones en entidades del exterior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/>
          <cell r="R2011">
            <v>4</v>
          </cell>
          <cell r="S2011">
            <v>324335</v>
          </cell>
          <cell r="T2011">
            <v>324335</v>
          </cell>
          <cell r="U2011">
            <v>6</v>
          </cell>
          <cell r="V2011">
            <v>4</v>
          </cell>
        </row>
        <row r="2012">
          <cell r="A2012">
            <v>3245</v>
          </cell>
          <cell r="B2012">
            <v>324500</v>
          </cell>
          <cell r="C2012" t="str">
            <v>REVALORIZACIÓN DEL PATRIMONIO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/>
          <cell r="R2012"/>
          <cell r="S2012" t="str">
            <v>3245</v>
          </cell>
          <cell r="T2012">
            <v>324500</v>
          </cell>
          <cell r="U2012">
            <v>4</v>
          </cell>
          <cell r="V2012">
            <v>3</v>
          </cell>
        </row>
        <row r="2013">
          <cell r="A2013">
            <v>324501</v>
          </cell>
          <cell r="B2013">
            <v>324501</v>
          </cell>
          <cell r="C2013" t="str">
            <v>Capital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/>
          <cell r="R2013">
            <v>4</v>
          </cell>
          <cell r="S2013">
            <v>324501</v>
          </cell>
          <cell r="T2013">
            <v>324501</v>
          </cell>
          <cell r="U2013">
            <v>6</v>
          </cell>
          <cell r="V2013">
            <v>4</v>
          </cell>
        </row>
        <row r="2014">
          <cell r="A2014">
            <v>324502</v>
          </cell>
          <cell r="B2014">
            <v>324502</v>
          </cell>
          <cell r="C2014" t="str">
            <v>Reservas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/>
          <cell r="R2014">
            <v>4</v>
          </cell>
          <cell r="S2014">
            <v>324502</v>
          </cell>
          <cell r="T2014">
            <v>324502</v>
          </cell>
          <cell r="U2014">
            <v>6</v>
          </cell>
          <cell r="V2014">
            <v>4</v>
          </cell>
        </row>
        <row r="2015">
          <cell r="A2015">
            <v>324503</v>
          </cell>
          <cell r="B2015">
            <v>324503</v>
          </cell>
          <cell r="C2015" t="str">
            <v>Prima en colocación de acciones, cuotas o partes de interés social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/>
          <cell r="R2015">
            <v>4</v>
          </cell>
          <cell r="S2015">
            <v>324503</v>
          </cell>
          <cell r="T2015">
            <v>324503</v>
          </cell>
          <cell r="U2015">
            <v>6</v>
          </cell>
          <cell r="V2015">
            <v>4</v>
          </cell>
        </row>
        <row r="2016">
          <cell r="A2016">
            <v>324504</v>
          </cell>
          <cell r="B2016">
            <v>324504</v>
          </cell>
          <cell r="C2016" t="str">
            <v>Donaciones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/>
          <cell r="R2016">
            <v>4</v>
          </cell>
          <cell r="S2016">
            <v>324504</v>
          </cell>
          <cell r="T2016">
            <v>324504</v>
          </cell>
          <cell r="U2016">
            <v>6</v>
          </cell>
          <cell r="V2016">
            <v>4</v>
          </cell>
        </row>
        <row r="2017">
          <cell r="A2017">
            <v>324505</v>
          </cell>
          <cell r="B2017">
            <v>324505</v>
          </cell>
          <cell r="C2017" t="str">
            <v>Utilidad o pérdida de ejercicios anteriores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/>
          <cell r="R2017">
            <v>4</v>
          </cell>
          <cell r="S2017">
            <v>324505</v>
          </cell>
          <cell r="T2017">
            <v>324505</v>
          </cell>
          <cell r="U2017">
            <v>6</v>
          </cell>
          <cell r="V2017">
            <v>4</v>
          </cell>
        </row>
        <row r="2018">
          <cell r="A2018">
            <v>324506</v>
          </cell>
          <cell r="B2018">
            <v>324506</v>
          </cell>
          <cell r="C2018" t="str">
            <v>Dividendos y participaciones decretados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/>
          <cell r="R2018">
            <v>4</v>
          </cell>
          <cell r="S2018">
            <v>324506</v>
          </cell>
          <cell r="T2018">
            <v>324506</v>
          </cell>
          <cell r="U2018">
            <v>6</v>
          </cell>
          <cell r="V2018">
            <v>4</v>
          </cell>
        </row>
        <row r="2019">
          <cell r="A2019">
            <v>324507</v>
          </cell>
          <cell r="B2019">
            <v>324507</v>
          </cell>
          <cell r="C2019" t="str">
            <v>Patrimonio institucional incorporado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/>
          <cell r="R2019">
            <v>4</v>
          </cell>
          <cell r="S2019">
            <v>324507</v>
          </cell>
          <cell r="T2019">
            <v>324507</v>
          </cell>
          <cell r="U2019">
            <v>6</v>
          </cell>
          <cell r="V2019">
            <v>4</v>
          </cell>
        </row>
        <row r="2020">
          <cell r="A2020">
            <v>324508</v>
          </cell>
          <cell r="B2020">
            <v>324508</v>
          </cell>
          <cell r="C2020" t="str">
            <v>Activos en período improductivo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/>
          <cell r="R2020">
            <v>4</v>
          </cell>
          <cell r="S2020">
            <v>324508</v>
          </cell>
          <cell r="T2020">
            <v>324508</v>
          </cell>
          <cell r="U2020">
            <v>6</v>
          </cell>
          <cell r="V2020">
            <v>4</v>
          </cell>
        </row>
        <row r="2021">
          <cell r="A2021">
            <v>3255</v>
          </cell>
          <cell r="B2021">
            <v>325500</v>
          </cell>
          <cell r="C2021" t="str">
            <v>PATRIMONIO INSTITUCIONAL INCORPORADO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/>
          <cell r="R2021"/>
          <cell r="S2021" t="str">
            <v>3255</v>
          </cell>
          <cell r="T2021">
            <v>325500</v>
          </cell>
          <cell r="U2021">
            <v>4</v>
          </cell>
          <cell r="V2021">
            <v>3</v>
          </cell>
        </row>
        <row r="2022">
          <cell r="A2022">
            <v>325525</v>
          </cell>
          <cell r="B2022">
            <v>325525</v>
          </cell>
          <cell r="C2022" t="str">
            <v xml:space="preserve">Bienes 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/>
          <cell r="R2022">
            <v>4</v>
          </cell>
          <cell r="S2022">
            <v>325525</v>
          </cell>
          <cell r="T2022">
            <v>325525</v>
          </cell>
          <cell r="U2022">
            <v>6</v>
          </cell>
          <cell r="V2022">
            <v>4</v>
          </cell>
        </row>
        <row r="2023">
          <cell r="A2023">
            <v>325526</v>
          </cell>
          <cell r="B2023">
            <v>325526</v>
          </cell>
          <cell r="C2023" t="str">
            <v>Derechos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/>
          <cell r="R2023">
            <v>4</v>
          </cell>
          <cell r="S2023">
            <v>325526</v>
          </cell>
          <cell r="T2023">
            <v>325526</v>
          </cell>
          <cell r="U2023">
            <v>6</v>
          </cell>
          <cell r="V2023">
            <v>4</v>
          </cell>
        </row>
        <row r="2024">
          <cell r="A2024">
            <v>325527</v>
          </cell>
          <cell r="B2024">
            <v>325527</v>
          </cell>
          <cell r="C2024" t="str">
            <v>Obligaciones (Db)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/>
          <cell r="R2024">
            <v>4</v>
          </cell>
          <cell r="S2024">
            <v>325527</v>
          </cell>
          <cell r="T2024">
            <v>325527</v>
          </cell>
          <cell r="U2024">
            <v>6</v>
          </cell>
          <cell r="V2024">
            <v>4</v>
          </cell>
        </row>
        <row r="2025">
          <cell r="A2025">
            <v>325530</v>
          </cell>
          <cell r="B2025">
            <v>325530</v>
          </cell>
          <cell r="C2025" t="str">
            <v>Bienes pendientes de legalizar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/>
          <cell r="R2025">
            <v>4</v>
          </cell>
          <cell r="S2025">
            <v>325530</v>
          </cell>
          <cell r="T2025">
            <v>325530</v>
          </cell>
          <cell r="U2025">
            <v>6</v>
          </cell>
          <cell r="V2025">
            <v>4</v>
          </cell>
        </row>
        <row r="2026">
          <cell r="A2026">
            <v>325531</v>
          </cell>
          <cell r="B2026">
            <v>325531</v>
          </cell>
          <cell r="C2026" t="str">
            <v>Bienes de uso permanente sin contraprestación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/>
          <cell r="R2026">
            <v>4</v>
          </cell>
          <cell r="S2026">
            <v>325531</v>
          </cell>
          <cell r="T2026">
            <v>325531</v>
          </cell>
          <cell r="U2026">
            <v>6</v>
          </cell>
          <cell r="V2026">
            <v>4</v>
          </cell>
        </row>
        <row r="2027">
          <cell r="A2027">
            <v>3258</v>
          </cell>
          <cell r="B2027">
            <v>325800</v>
          </cell>
          <cell r="C2027" t="str">
            <v xml:space="preserve">EFECTO DEL SANEAMIENTO CONTABLE 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/>
          <cell r="R2027"/>
          <cell r="S2027" t="str">
            <v>3258</v>
          </cell>
          <cell r="T2027">
            <v>325800</v>
          </cell>
          <cell r="U2027">
            <v>4</v>
          </cell>
          <cell r="V2027">
            <v>3</v>
          </cell>
        </row>
        <row r="2028">
          <cell r="A2028">
            <v>325801</v>
          </cell>
          <cell r="B2028">
            <v>325801</v>
          </cell>
          <cell r="C2028" t="str">
            <v>Efectivo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/>
          <cell r="R2028">
            <v>4</v>
          </cell>
          <cell r="S2028">
            <v>325801</v>
          </cell>
          <cell r="T2028">
            <v>325801</v>
          </cell>
          <cell r="U2028">
            <v>6</v>
          </cell>
          <cell r="V2028">
            <v>4</v>
          </cell>
        </row>
        <row r="2029">
          <cell r="A2029">
            <v>325802</v>
          </cell>
          <cell r="B2029">
            <v>325802</v>
          </cell>
          <cell r="C2029" t="str">
            <v xml:space="preserve">Inversiones 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/>
          <cell r="R2029">
            <v>4</v>
          </cell>
          <cell r="S2029">
            <v>325802</v>
          </cell>
          <cell r="T2029">
            <v>325802</v>
          </cell>
          <cell r="U2029">
            <v>6</v>
          </cell>
          <cell r="V2029">
            <v>4</v>
          </cell>
        </row>
        <row r="2030">
          <cell r="A2030">
            <v>325804</v>
          </cell>
          <cell r="B2030">
            <v>325804</v>
          </cell>
          <cell r="C2030" t="str">
            <v>Deudores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/>
          <cell r="R2030">
            <v>4</v>
          </cell>
          <cell r="S2030">
            <v>325804</v>
          </cell>
          <cell r="T2030">
            <v>325804</v>
          </cell>
          <cell r="U2030">
            <v>6</v>
          </cell>
          <cell r="V2030">
            <v>4</v>
          </cell>
        </row>
        <row r="2031">
          <cell r="A2031">
            <v>325805</v>
          </cell>
          <cell r="B2031">
            <v>325805</v>
          </cell>
          <cell r="C2031" t="str">
            <v>Inventarios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/>
          <cell r="R2031">
            <v>4</v>
          </cell>
          <cell r="S2031">
            <v>325805</v>
          </cell>
          <cell r="T2031">
            <v>325805</v>
          </cell>
          <cell r="U2031">
            <v>6</v>
          </cell>
          <cell r="V2031">
            <v>4</v>
          </cell>
        </row>
        <row r="2032">
          <cell r="A2032">
            <v>325806</v>
          </cell>
          <cell r="B2032">
            <v>325806</v>
          </cell>
          <cell r="C2032" t="str">
            <v>Propiedades, planta y equipo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/>
          <cell r="R2032">
            <v>4</v>
          </cell>
          <cell r="S2032">
            <v>325806</v>
          </cell>
          <cell r="T2032">
            <v>325806</v>
          </cell>
          <cell r="U2032">
            <v>6</v>
          </cell>
          <cell r="V2032">
            <v>4</v>
          </cell>
        </row>
        <row r="2033">
          <cell r="A2033">
            <v>325807</v>
          </cell>
          <cell r="B2033">
            <v>325807</v>
          </cell>
          <cell r="C2033" t="str">
            <v xml:space="preserve">Bienes de uso público 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/>
          <cell r="R2033">
            <v>4</v>
          </cell>
          <cell r="S2033">
            <v>325807</v>
          </cell>
          <cell r="T2033">
            <v>325807</v>
          </cell>
          <cell r="U2033">
            <v>6</v>
          </cell>
          <cell r="V2033">
            <v>4</v>
          </cell>
        </row>
        <row r="2034">
          <cell r="A2034">
            <v>325808</v>
          </cell>
          <cell r="B2034">
            <v>325808</v>
          </cell>
          <cell r="C2034" t="str">
            <v>Recursos naturales no renovables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/>
          <cell r="R2034">
            <v>4</v>
          </cell>
          <cell r="S2034">
            <v>325808</v>
          </cell>
          <cell r="T2034">
            <v>325808</v>
          </cell>
          <cell r="U2034">
            <v>6</v>
          </cell>
          <cell r="V2034">
            <v>4</v>
          </cell>
        </row>
        <row r="2035">
          <cell r="A2035">
            <v>325809</v>
          </cell>
          <cell r="B2035">
            <v>325809</v>
          </cell>
          <cell r="C2035" t="str">
            <v>Otros activos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/>
          <cell r="R2035">
            <v>4</v>
          </cell>
          <cell r="S2035">
            <v>325809</v>
          </cell>
          <cell r="T2035">
            <v>325809</v>
          </cell>
          <cell r="U2035">
            <v>6</v>
          </cell>
          <cell r="V2035">
            <v>4</v>
          </cell>
        </row>
        <row r="2036">
          <cell r="A2036">
            <v>325810</v>
          </cell>
          <cell r="B2036">
            <v>325810</v>
          </cell>
          <cell r="C2036" t="str">
            <v xml:space="preserve">Operaciones de crédito público 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/>
          <cell r="R2036">
            <v>4</v>
          </cell>
          <cell r="S2036">
            <v>325810</v>
          </cell>
          <cell r="T2036">
            <v>325810</v>
          </cell>
          <cell r="U2036">
            <v>6</v>
          </cell>
          <cell r="V2036">
            <v>4</v>
          </cell>
        </row>
        <row r="2037">
          <cell r="A2037">
            <v>325811</v>
          </cell>
          <cell r="B2037">
            <v>325811</v>
          </cell>
          <cell r="C2037" t="str">
            <v>Obligaciones financieras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/>
          <cell r="R2037">
            <v>4</v>
          </cell>
          <cell r="S2037">
            <v>325811</v>
          </cell>
          <cell r="T2037">
            <v>325811</v>
          </cell>
          <cell r="U2037">
            <v>6</v>
          </cell>
          <cell r="V2037">
            <v>4</v>
          </cell>
        </row>
        <row r="2038">
          <cell r="A2038">
            <v>325812</v>
          </cell>
          <cell r="B2038">
            <v>325812</v>
          </cell>
          <cell r="C2038" t="str">
            <v>Cuentas por pagar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/>
          <cell r="R2038">
            <v>4</v>
          </cell>
          <cell r="S2038">
            <v>325812</v>
          </cell>
          <cell r="T2038">
            <v>325812</v>
          </cell>
          <cell r="U2038">
            <v>6</v>
          </cell>
          <cell r="V2038">
            <v>4</v>
          </cell>
        </row>
        <row r="2039">
          <cell r="A2039">
            <v>325813</v>
          </cell>
          <cell r="B2039">
            <v>325813</v>
          </cell>
          <cell r="C2039" t="str">
            <v xml:space="preserve">Obligaciones laborales 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/>
          <cell r="R2039">
            <v>4</v>
          </cell>
          <cell r="S2039">
            <v>325813</v>
          </cell>
          <cell r="T2039">
            <v>325813</v>
          </cell>
          <cell r="U2039">
            <v>6</v>
          </cell>
          <cell r="V2039">
            <v>4</v>
          </cell>
        </row>
        <row r="2040">
          <cell r="A2040">
            <v>325814</v>
          </cell>
          <cell r="B2040">
            <v>325814</v>
          </cell>
          <cell r="C2040" t="str">
            <v>Bonos y títulos emitidos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/>
          <cell r="R2040">
            <v>4</v>
          </cell>
          <cell r="S2040">
            <v>325814</v>
          </cell>
          <cell r="T2040">
            <v>325814</v>
          </cell>
          <cell r="U2040">
            <v>6</v>
          </cell>
          <cell r="V2040">
            <v>4</v>
          </cell>
        </row>
        <row r="2041">
          <cell r="A2041">
            <v>325815</v>
          </cell>
          <cell r="B2041">
            <v>325815</v>
          </cell>
          <cell r="C2041" t="str">
            <v>Pasivos estimados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/>
          <cell r="R2041">
            <v>4</v>
          </cell>
          <cell r="S2041">
            <v>325815</v>
          </cell>
          <cell r="T2041">
            <v>325815</v>
          </cell>
          <cell r="U2041">
            <v>6</v>
          </cell>
          <cell r="V2041">
            <v>4</v>
          </cell>
        </row>
        <row r="2042">
          <cell r="A2042">
            <v>325820</v>
          </cell>
          <cell r="B2042">
            <v>325820</v>
          </cell>
          <cell r="C2042" t="str">
            <v>Otros pasivos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/>
          <cell r="R2042">
            <v>4</v>
          </cell>
          <cell r="S2042">
            <v>325820</v>
          </cell>
          <cell r="T2042">
            <v>325820</v>
          </cell>
          <cell r="U2042">
            <v>6</v>
          </cell>
          <cell r="V2042">
            <v>4</v>
          </cell>
        </row>
        <row r="2043">
          <cell r="A2043">
            <v>3259</v>
          </cell>
          <cell r="B2043">
            <v>325900</v>
          </cell>
          <cell r="C2043" t="str">
            <v>EFECTO POR LA APLICACIÓN DEL RÉGIMEN DE CONTABILIDAD PÚBLICA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/>
          <cell r="R2043"/>
          <cell r="S2043" t="str">
            <v>3259</v>
          </cell>
          <cell r="T2043">
            <v>325900</v>
          </cell>
          <cell r="U2043">
            <v>4</v>
          </cell>
          <cell r="V2043">
            <v>3</v>
          </cell>
        </row>
        <row r="2044">
          <cell r="A2044">
            <v>325901</v>
          </cell>
          <cell r="B2044">
            <v>325901</v>
          </cell>
          <cell r="C2044" t="str">
            <v>Inversión social diferida (Db)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/>
          <cell r="R2044">
            <v>4</v>
          </cell>
          <cell r="S2044">
            <v>325901</v>
          </cell>
          <cell r="T2044">
            <v>325901</v>
          </cell>
          <cell r="U2044">
            <v>6</v>
          </cell>
          <cell r="V2044">
            <v>4</v>
          </cell>
        </row>
        <row r="2045">
          <cell r="A2045">
            <v>325902</v>
          </cell>
          <cell r="B2045">
            <v>325902</v>
          </cell>
          <cell r="C2045" t="str">
            <v>Responsabilidades (Db)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/>
          <cell r="R2045">
            <v>4</v>
          </cell>
          <cell r="S2045">
            <v>325902</v>
          </cell>
          <cell r="T2045">
            <v>325902</v>
          </cell>
          <cell r="U2045">
            <v>6</v>
          </cell>
          <cell r="V2045">
            <v>4</v>
          </cell>
        </row>
        <row r="2046">
          <cell r="A2046">
            <v>325903</v>
          </cell>
          <cell r="B2046">
            <v>325903</v>
          </cell>
          <cell r="C2046" t="str">
            <v>Provisión de bienes de arte y cultura (Cr)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/>
          <cell r="R2046">
            <v>4</v>
          </cell>
          <cell r="S2046">
            <v>325903</v>
          </cell>
          <cell r="T2046">
            <v>325903</v>
          </cell>
          <cell r="U2046">
            <v>6</v>
          </cell>
          <cell r="V2046">
            <v>4</v>
          </cell>
        </row>
        <row r="2047">
          <cell r="A2047">
            <v>325904</v>
          </cell>
          <cell r="B2047">
            <v>325904</v>
          </cell>
          <cell r="C2047" t="str">
            <v>Otros bienes y derechos (Db)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/>
          <cell r="R2047">
            <v>4</v>
          </cell>
          <cell r="S2047">
            <v>325904</v>
          </cell>
          <cell r="T2047">
            <v>325904</v>
          </cell>
          <cell r="U2047">
            <v>6</v>
          </cell>
          <cell r="V2047">
            <v>4</v>
          </cell>
        </row>
        <row r="2048">
          <cell r="A2048">
            <v>325905</v>
          </cell>
          <cell r="B2048">
            <v>325905</v>
          </cell>
          <cell r="C2048" t="str">
            <v xml:space="preserve">Principal y subalterna 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/>
          <cell r="R2048">
            <v>4</v>
          </cell>
          <cell r="S2048">
            <v>325905</v>
          </cell>
          <cell r="T2048">
            <v>325905</v>
          </cell>
          <cell r="U2048">
            <v>6</v>
          </cell>
          <cell r="V2048">
            <v>4</v>
          </cell>
        </row>
        <row r="2049">
          <cell r="A2049">
            <v>3260</v>
          </cell>
          <cell r="B2049">
            <v>326000</v>
          </cell>
          <cell r="C2049" t="str">
            <v>PATRIMONIO DE ENTIDADES EN PROCESOS ESPECIALES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/>
          <cell r="R2049"/>
          <cell r="S2049" t="str">
            <v>3260</v>
          </cell>
          <cell r="T2049">
            <v>326000</v>
          </cell>
          <cell r="U2049">
            <v>4</v>
          </cell>
          <cell r="V2049">
            <v>3</v>
          </cell>
        </row>
        <row r="2050">
          <cell r="A2050">
            <v>326001</v>
          </cell>
          <cell r="B2050">
            <v>326001</v>
          </cell>
          <cell r="C2050" t="str">
            <v>Liquidación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/>
          <cell r="R2050">
            <v>4</v>
          </cell>
          <cell r="S2050">
            <v>326001</v>
          </cell>
          <cell r="T2050">
            <v>326001</v>
          </cell>
          <cell r="U2050">
            <v>6</v>
          </cell>
          <cell r="V2050">
            <v>4</v>
          </cell>
        </row>
        <row r="2051">
          <cell r="A2051">
            <v>326002</v>
          </cell>
          <cell r="B2051">
            <v>326002</v>
          </cell>
          <cell r="C2051" t="str">
            <v xml:space="preserve">Fusión 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/>
          <cell r="R2051">
            <v>4</v>
          </cell>
          <cell r="S2051">
            <v>326002</v>
          </cell>
          <cell r="T2051">
            <v>326002</v>
          </cell>
          <cell r="U2051">
            <v>6</v>
          </cell>
          <cell r="V2051">
            <v>4</v>
          </cell>
        </row>
        <row r="2052">
          <cell r="A2052">
            <v>326003</v>
          </cell>
          <cell r="B2052">
            <v>326003</v>
          </cell>
          <cell r="C2052" t="str">
            <v>Escisión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/>
          <cell r="R2052">
            <v>4</v>
          </cell>
          <cell r="S2052">
            <v>326003</v>
          </cell>
          <cell r="T2052">
            <v>326003</v>
          </cell>
          <cell r="U2052">
            <v>6</v>
          </cell>
          <cell r="V2052">
            <v>4</v>
          </cell>
        </row>
        <row r="2053">
          <cell r="A2053">
            <v>3265</v>
          </cell>
          <cell r="B2053">
            <v>326500</v>
          </cell>
          <cell r="C2053" t="str">
            <v xml:space="preserve">RECURSOS DE COFINANCIACIÓN 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/>
          <cell r="R2053"/>
          <cell r="S2053" t="str">
            <v>3265</v>
          </cell>
          <cell r="T2053">
            <v>326500</v>
          </cell>
          <cell r="U2053">
            <v>4</v>
          </cell>
          <cell r="V2053">
            <v>3</v>
          </cell>
        </row>
        <row r="2054">
          <cell r="A2054">
            <v>326501</v>
          </cell>
          <cell r="B2054">
            <v>326501</v>
          </cell>
          <cell r="C2054" t="str">
            <v>Nación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/>
          <cell r="R2054">
            <v>4</v>
          </cell>
          <cell r="S2054">
            <v>326501</v>
          </cell>
          <cell r="T2054">
            <v>326501</v>
          </cell>
          <cell r="U2054">
            <v>6</v>
          </cell>
          <cell r="V2054">
            <v>4</v>
          </cell>
        </row>
        <row r="2055">
          <cell r="A2055">
            <v>326502</v>
          </cell>
          <cell r="B2055">
            <v>326502</v>
          </cell>
          <cell r="C2055" t="str">
            <v>Departamento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/>
          <cell r="R2055">
            <v>4</v>
          </cell>
          <cell r="S2055">
            <v>326502</v>
          </cell>
          <cell r="T2055">
            <v>326502</v>
          </cell>
          <cell r="U2055">
            <v>6</v>
          </cell>
          <cell r="V2055">
            <v>4</v>
          </cell>
        </row>
        <row r="2056">
          <cell r="A2056">
            <v>326503</v>
          </cell>
          <cell r="B2056">
            <v>326503</v>
          </cell>
          <cell r="C2056" t="str">
            <v>Municipio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/>
          <cell r="R2056">
            <v>4</v>
          </cell>
          <cell r="S2056">
            <v>326503</v>
          </cell>
          <cell r="T2056">
            <v>326503</v>
          </cell>
          <cell r="U2056">
            <v>6</v>
          </cell>
          <cell r="V2056">
            <v>4</v>
          </cell>
        </row>
        <row r="2057">
          <cell r="A2057">
            <v>3270</v>
          </cell>
          <cell r="B2057">
            <v>327000</v>
          </cell>
          <cell r="C2057" t="str">
            <v>PROVISIONES, DEPRECIACIONES Y AMORTIZACIONES (DB)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/>
          <cell r="R2057"/>
          <cell r="S2057" t="str">
            <v>3270</v>
          </cell>
          <cell r="T2057">
            <v>327000</v>
          </cell>
          <cell r="U2057">
            <v>4</v>
          </cell>
          <cell r="V2057">
            <v>3</v>
          </cell>
        </row>
        <row r="2058">
          <cell r="A2058">
            <v>327001</v>
          </cell>
          <cell r="B2058">
            <v>327001</v>
          </cell>
          <cell r="C2058" t="str">
            <v>Provisiones para propiedades, planta y equipo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/>
          <cell r="R2058">
            <v>4</v>
          </cell>
          <cell r="S2058">
            <v>327001</v>
          </cell>
          <cell r="T2058">
            <v>327001</v>
          </cell>
          <cell r="U2058">
            <v>6</v>
          </cell>
          <cell r="V2058">
            <v>4</v>
          </cell>
        </row>
        <row r="2059">
          <cell r="A2059">
            <v>327002</v>
          </cell>
          <cell r="B2059">
            <v>327002</v>
          </cell>
          <cell r="C2059" t="str">
            <v>Provisión para otros activos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/>
          <cell r="R2059">
            <v>4</v>
          </cell>
          <cell r="S2059">
            <v>327002</v>
          </cell>
          <cell r="T2059">
            <v>327002</v>
          </cell>
          <cell r="U2059">
            <v>6</v>
          </cell>
          <cell r="V2059">
            <v>4</v>
          </cell>
        </row>
        <row r="2060">
          <cell r="A2060">
            <v>327003</v>
          </cell>
          <cell r="B2060">
            <v>327003</v>
          </cell>
          <cell r="C2060" t="str">
            <v>Depreciación de propiedades, planta y equipo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/>
          <cell r="R2060">
            <v>4</v>
          </cell>
          <cell r="S2060">
            <v>327003</v>
          </cell>
          <cell r="T2060">
            <v>327003</v>
          </cell>
          <cell r="U2060">
            <v>6</v>
          </cell>
          <cell r="V2060">
            <v>4</v>
          </cell>
        </row>
        <row r="2061">
          <cell r="A2061">
            <v>327004</v>
          </cell>
          <cell r="B2061">
            <v>327004</v>
          </cell>
          <cell r="C2061" t="str">
            <v>Amortización de propiedades, planta y equipo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/>
          <cell r="R2061">
            <v>4</v>
          </cell>
          <cell r="S2061">
            <v>327004</v>
          </cell>
          <cell r="T2061">
            <v>327004</v>
          </cell>
          <cell r="U2061">
            <v>6</v>
          </cell>
          <cell r="V2061">
            <v>4</v>
          </cell>
        </row>
        <row r="2062">
          <cell r="A2062">
            <v>327005</v>
          </cell>
          <cell r="B2062">
            <v>327005</v>
          </cell>
          <cell r="C2062" t="str">
            <v>Amortización de bienes de uso público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/>
          <cell r="R2062">
            <v>4</v>
          </cell>
          <cell r="S2062">
            <v>327005</v>
          </cell>
          <cell r="T2062">
            <v>327005</v>
          </cell>
          <cell r="U2062">
            <v>6</v>
          </cell>
          <cell r="V2062">
            <v>4</v>
          </cell>
        </row>
        <row r="2063">
          <cell r="A2063">
            <v>327006</v>
          </cell>
          <cell r="B2063">
            <v>327006</v>
          </cell>
          <cell r="C2063" t="str">
            <v>Amortización de otros activos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/>
          <cell r="R2063">
            <v>4</v>
          </cell>
          <cell r="S2063">
            <v>327006</v>
          </cell>
          <cell r="T2063">
            <v>327006</v>
          </cell>
          <cell r="U2063">
            <v>6</v>
          </cell>
          <cell r="V2063">
            <v>4</v>
          </cell>
        </row>
        <row r="2064">
          <cell r="A2064">
            <v>4</v>
          </cell>
          <cell r="B2064">
            <v>400000</v>
          </cell>
          <cell r="C2064" t="str">
            <v>INGRESOS</v>
          </cell>
          <cell r="D2064">
            <v>73285655479.570007</v>
          </cell>
          <cell r="E2064">
            <v>510754513.45999998</v>
          </cell>
          <cell r="F2064">
            <v>99250486667.529999</v>
          </cell>
          <cell r="G2064">
            <v>172025387633.64001</v>
          </cell>
          <cell r="H2064">
            <v>0</v>
          </cell>
          <cell r="I2064">
            <v>172025387633.64001</v>
          </cell>
          <cell r="J2064">
            <v>0</v>
          </cell>
          <cell r="K2064">
            <v>1</v>
          </cell>
          <cell r="R2064"/>
          <cell r="S2064">
            <v>4</v>
          </cell>
          <cell r="T2064" t="str">
            <v>400000</v>
          </cell>
          <cell r="U2064">
            <v>1</v>
          </cell>
          <cell r="V2064">
            <v>1</v>
          </cell>
        </row>
        <row r="2065">
          <cell r="A2065">
            <v>41</v>
          </cell>
          <cell r="B2065">
            <v>410000</v>
          </cell>
          <cell r="C2065" t="str">
            <v>INGRESOS FISCALES</v>
          </cell>
          <cell r="D2065">
            <v>9608606982.1200008</v>
          </cell>
          <cell r="E2065">
            <v>0</v>
          </cell>
          <cell r="F2065">
            <v>15556341844.01</v>
          </cell>
          <cell r="G2065">
            <v>25164948826.129997</v>
          </cell>
          <cell r="H2065">
            <v>0</v>
          </cell>
          <cell r="I2065">
            <v>25164948826.129997</v>
          </cell>
          <cell r="J2065">
            <v>0</v>
          </cell>
          <cell r="K2065">
            <v>1</v>
          </cell>
          <cell r="R2065"/>
          <cell r="S2065">
            <v>41</v>
          </cell>
          <cell r="T2065" t="str">
            <v>410000</v>
          </cell>
          <cell r="U2065">
            <v>2</v>
          </cell>
          <cell r="V2065">
            <v>2</v>
          </cell>
        </row>
        <row r="2066">
          <cell r="A2066">
            <v>4105</v>
          </cell>
          <cell r="B2066">
            <v>410500</v>
          </cell>
          <cell r="C2066" t="str">
            <v>IMPUESTOS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R2066"/>
          <cell r="S2066">
            <v>4105</v>
          </cell>
          <cell r="T2066" t="str">
            <v>410500</v>
          </cell>
          <cell r="U2066">
            <v>4</v>
          </cell>
          <cell r="V2066">
            <v>3</v>
          </cell>
        </row>
        <row r="2067">
          <cell r="A2067">
            <v>410501</v>
          </cell>
          <cell r="B2067">
            <v>410501</v>
          </cell>
          <cell r="C2067" t="str">
            <v>Impuesto sobre la renta y complementarios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R2067">
            <v>4</v>
          </cell>
          <cell r="S2067">
            <v>410501</v>
          </cell>
          <cell r="T2067">
            <v>410501</v>
          </cell>
          <cell r="U2067">
            <v>6</v>
          </cell>
          <cell r="V2067">
            <v>4</v>
          </cell>
        </row>
        <row r="2068">
          <cell r="A2068">
            <v>410502</v>
          </cell>
          <cell r="B2068">
            <v>410502</v>
          </cell>
          <cell r="C2068" t="str">
            <v>Impuesto de registro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R2068">
            <v>4</v>
          </cell>
          <cell r="S2068">
            <v>410502</v>
          </cell>
          <cell r="T2068">
            <v>410502</v>
          </cell>
          <cell r="U2068">
            <v>6</v>
          </cell>
          <cell r="V2068">
            <v>4</v>
          </cell>
        </row>
        <row r="2069">
          <cell r="A2069">
            <v>410503</v>
          </cell>
          <cell r="B2069">
            <v>410503</v>
          </cell>
          <cell r="C2069" t="str">
            <v>Impuesto sobre aduana y recargos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R2069">
            <v>4</v>
          </cell>
          <cell r="S2069">
            <v>410503</v>
          </cell>
          <cell r="T2069">
            <v>410503</v>
          </cell>
          <cell r="U2069">
            <v>6</v>
          </cell>
          <cell r="V2069">
            <v>4</v>
          </cell>
        </row>
        <row r="2070">
          <cell r="A2070">
            <v>410504</v>
          </cell>
          <cell r="B2070">
            <v>410504</v>
          </cell>
          <cell r="C2070" t="str">
            <v>Impuesto al valor agregado (IVA)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R2070">
            <v>4</v>
          </cell>
          <cell r="S2070">
            <v>410504</v>
          </cell>
          <cell r="T2070">
            <v>410504</v>
          </cell>
          <cell r="U2070">
            <v>6</v>
          </cell>
          <cell r="V2070">
            <v>4</v>
          </cell>
        </row>
        <row r="2071">
          <cell r="A2071">
            <v>410507</v>
          </cell>
          <cell r="B2071">
            <v>410507</v>
          </cell>
          <cell r="C2071" t="str">
            <v>Impuesto predial unificado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R2071">
            <v>4</v>
          </cell>
          <cell r="S2071">
            <v>410507</v>
          </cell>
          <cell r="T2071">
            <v>410507</v>
          </cell>
          <cell r="U2071">
            <v>6</v>
          </cell>
          <cell r="V2071">
            <v>4</v>
          </cell>
        </row>
        <row r="2072">
          <cell r="A2072">
            <v>410508</v>
          </cell>
          <cell r="B2072">
            <v>410508</v>
          </cell>
          <cell r="C2072" t="str">
            <v>Impuesto de industria y comercio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R2072">
            <v>4</v>
          </cell>
          <cell r="S2072">
            <v>410508</v>
          </cell>
          <cell r="T2072">
            <v>410508</v>
          </cell>
          <cell r="U2072">
            <v>6</v>
          </cell>
          <cell r="V2072">
            <v>4</v>
          </cell>
        </row>
        <row r="2073">
          <cell r="A2073">
            <v>410509</v>
          </cell>
          <cell r="B2073">
            <v>410509</v>
          </cell>
          <cell r="C2073" t="str">
            <v>Impuesto a la gasolina y ACPM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R2073">
            <v>4</v>
          </cell>
          <cell r="S2073">
            <v>410509</v>
          </cell>
          <cell r="T2073">
            <v>410509</v>
          </cell>
          <cell r="U2073">
            <v>6</v>
          </cell>
          <cell r="V2073">
            <v>4</v>
          </cell>
        </row>
        <row r="2074">
          <cell r="A2074">
            <v>410511</v>
          </cell>
          <cell r="B2074">
            <v>410511</v>
          </cell>
          <cell r="C2074" t="str">
            <v>Impuesto de timbre nacional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R2074">
            <v>4</v>
          </cell>
          <cell r="S2074">
            <v>410511</v>
          </cell>
          <cell r="T2074">
            <v>410511</v>
          </cell>
          <cell r="U2074">
            <v>6</v>
          </cell>
          <cell r="V2074">
            <v>4</v>
          </cell>
        </row>
        <row r="2075">
          <cell r="A2075">
            <v>410512</v>
          </cell>
          <cell r="B2075">
            <v>410512</v>
          </cell>
          <cell r="C2075" t="str">
            <v>Timbre sobre consulados en el exterior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R2075">
            <v>4</v>
          </cell>
          <cell r="S2075">
            <v>410512</v>
          </cell>
          <cell r="T2075">
            <v>410512</v>
          </cell>
          <cell r="U2075">
            <v>6</v>
          </cell>
          <cell r="V2075">
            <v>4</v>
          </cell>
        </row>
        <row r="2076">
          <cell r="A2076">
            <v>410514</v>
          </cell>
          <cell r="B2076">
            <v>410514</v>
          </cell>
          <cell r="C2076" t="str">
            <v>Impuesto de timbre nacional sobre salidas al exterior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R2076">
            <v>4</v>
          </cell>
          <cell r="S2076">
            <v>410514</v>
          </cell>
          <cell r="T2076">
            <v>410514</v>
          </cell>
          <cell r="U2076">
            <v>6</v>
          </cell>
          <cell r="V2076">
            <v>4</v>
          </cell>
        </row>
        <row r="2077">
          <cell r="A2077">
            <v>410515</v>
          </cell>
          <cell r="B2077">
            <v>410515</v>
          </cell>
          <cell r="C2077" t="str">
            <v>Impuesto de espectáculos públicos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R2077">
            <v>4</v>
          </cell>
          <cell r="S2077">
            <v>410515</v>
          </cell>
          <cell r="T2077">
            <v>410515</v>
          </cell>
          <cell r="U2077">
            <v>6</v>
          </cell>
          <cell r="V2077">
            <v>4</v>
          </cell>
        </row>
        <row r="2078">
          <cell r="A2078">
            <v>410519</v>
          </cell>
          <cell r="B2078">
            <v>410519</v>
          </cell>
          <cell r="C2078" t="str">
            <v>Impuesto de delineación urbana, estudios y aprobación de planos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R2078">
            <v>4</v>
          </cell>
          <cell r="S2078">
            <v>410519</v>
          </cell>
          <cell r="T2078">
            <v>410519</v>
          </cell>
          <cell r="U2078">
            <v>6</v>
          </cell>
          <cell r="V2078">
            <v>4</v>
          </cell>
        </row>
        <row r="2079">
          <cell r="A2079">
            <v>410521</v>
          </cell>
          <cell r="B2079">
            <v>410521</v>
          </cell>
          <cell r="C2079" t="str">
            <v>Impuesto de avisos, tableros y vallas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R2079">
            <v>4</v>
          </cell>
          <cell r="S2079">
            <v>410521</v>
          </cell>
          <cell r="T2079">
            <v>410521</v>
          </cell>
          <cell r="U2079">
            <v>6</v>
          </cell>
          <cell r="V2079">
            <v>4</v>
          </cell>
        </row>
        <row r="2080">
          <cell r="A2080">
            <v>410522</v>
          </cell>
          <cell r="B2080">
            <v>410522</v>
          </cell>
          <cell r="C2080" t="str">
            <v>Impuesto al consumo de tabaco y cigarrillos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R2080">
            <v>4</v>
          </cell>
          <cell r="S2080">
            <v>410522</v>
          </cell>
          <cell r="T2080">
            <v>410522</v>
          </cell>
          <cell r="U2080">
            <v>6</v>
          </cell>
          <cell r="V2080">
            <v>4</v>
          </cell>
        </row>
        <row r="2081">
          <cell r="A2081">
            <v>410523</v>
          </cell>
          <cell r="B2081">
            <v>410523</v>
          </cell>
          <cell r="C2081" t="str">
            <v>Impuesto al consumo de licores, vinos, aperitivos y similares o participación porcentual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R2081">
            <v>4</v>
          </cell>
          <cell r="S2081">
            <v>410523</v>
          </cell>
          <cell r="T2081">
            <v>410523</v>
          </cell>
          <cell r="U2081">
            <v>6</v>
          </cell>
          <cell r="V2081">
            <v>4</v>
          </cell>
        </row>
        <row r="2082">
          <cell r="A2082">
            <v>410524</v>
          </cell>
          <cell r="B2082">
            <v>410524</v>
          </cell>
          <cell r="C2082" t="str">
            <v>Impuesto al consumo de cerveza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R2082">
            <v>4</v>
          </cell>
          <cell r="S2082">
            <v>410524</v>
          </cell>
          <cell r="T2082">
            <v>410524</v>
          </cell>
          <cell r="U2082">
            <v>6</v>
          </cell>
          <cell r="V2082">
            <v>4</v>
          </cell>
        </row>
        <row r="2083">
          <cell r="A2083">
            <v>410526</v>
          </cell>
          <cell r="B2083">
            <v>410526</v>
          </cell>
          <cell r="C2083" t="str">
            <v>Impuesto a degüello de ganado mayor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R2083">
            <v>4</v>
          </cell>
          <cell r="S2083">
            <v>410526</v>
          </cell>
          <cell r="T2083">
            <v>410526</v>
          </cell>
          <cell r="U2083">
            <v>6</v>
          </cell>
          <cell r="V2083">
            <v>4</v>
          </cell>
        </row>
        <row r="2084">
          <cell r="A2084">
            <v>410527</v>
          </cell>
          <cell r="B2084">
            <v>410527</v>
          </cell>
          <cell r="C2084" t="str">
            <v>Impuesto a degüello de ganado menor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R2084">
            <v>4</v>
          </cell>
          <cell r="S2084">
            <v>410527</v>
          </cell>
          <cell r="T2084">
            <v>410527</v>
          </cell>
          <cell r="U2084">
            <v>6</v>
          </cell>
          <cell r="V2084">
            <v>4</v>
          </cell>
        </row>
        <row r="2085">
          <cell r="A2085">
            <v>410528</v>
          </cell>
          <cell r="B2085">
            <v>410528</v>
          </cell>
          <cell r="C2085" t="str">
            <v>Impuestos de rifas, apuestas y juegos permitidos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R2085">
            <v>4</v>
          </cell>
          <cell r="S2085">
            <v>410528</v>
          </cell>
          <cell r="T2085">
            <v>410528</v>
          </cell>
          <cell r="U2085">
            <v>6</v>
          </cell>
          <cell r="V2085">
            <v>4</v>
          </cell>
        </row>
        <row r="2086">
          <cell r="A2086">
            <v>410533</v>
          </cell>
          <cell r="B2086">
            <v>410533</v>
          </cell>
          <cell r="C2086" t="str">
            <v>Impuesto sobre vehículos automotores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R2086">
            <v>4</v>
          </cell>
          <cell r="S2086">
            <v>410533</v>
          </cell>
          <cell r="T2086">
            <v>410533</v>
          </cell>
          <cell r="U2086">
            <v>6</v>
          </cell>
          <cell r="V2086">
            <v>4</v>
          </cell>
        </row>
        <row r="2087">
          <cell r="A2087">
            <v>410535</v>
          </cell>
          <cell r="B2087">
            <v>410535</v>
          </cell>
          <cell r="C2087" t="str">
            <v>Sobretasa a la gasolina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R2087">
            <v>4</v>
          </cell>
          <cell r="S2087">
            <v>410535</v>
          </cell>
          <cell r="T2087">
            <v>410535</v>
          </cell>
          <cell r="U2087">
            <v>6</v>
          </cell>
          <cell r="V2087">
            <v>4</v>
          </cell>
        </row>
        <row r="2088">
          <cell r="A2088">
            <v>410536</v>
          </cell>
          <cell r="B2088">
            <v>410536</v>
          </cell>
          <cell r="C2088" t="str">
            <v>Sobretasa al ACPM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R2088">
            <v>4</v>
          </cell>
          <cell r="S2088">
            <v>410536</v>
          </cell>
          <cell r="T2088">
            <v>410536</v>
          </cell>
          <cell r="U2088">
            <v>6</v>
          </cell>
          <cell r="V2088">
            <v>4</v>
          </cell>
        </row>
        <row r="2089">
          <cell r="A2089">
            <v>410539</v>
          </cell>
          <cell r="B2089">
            <v>410539</v>
          </cell>
          <cell r="C2089" t="str">
            <v>Impuesto a la explotación de oro, plata y platino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R2089">
            <v>4</v>
          </cell>
          <cell r="S2089">
            <v>410539</v>
          </cell>
          <cell r="T2089">
            <v>410539</v>
          </cell>
          <cell r="U2089">
            <v>6</v>
          </cell>
          <cell r="V2089">
            <v>4</v>
          </cell>
        </row>
        <row r="2090">
          <cell r="A2090">
            <v>410540</v>
          </cell>
          <cell r="B2090">
            <v>410540</v>
          </cell>
          <cell r="C2090" t="str">
            <v>Impuestos sociales sobre las armas de fuego y las municiones y explosivos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R2090">
            <v>4</v>
          </cell>
          <cell r="S2090">
            <v>410540</v>
          </cell>
          <cell r="T2090">
            <v>410540</v>
          </cell>
          <cell r="U2090">
            <v>6</v>
          </cell>
          <cell r="V2090">
            <v>4</v>
          </cell>
        </row>
        <row r="2091">
          <cell r="A2091">
            <v>410541</v>
          </cell>
          <cell r="B2091">
            <v>410541</v>
          </cell>
          <cell r="C2091" t="str">
            <v>Impuesto a las ventas por el sistema de clubes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R2091">
            <v>4</v>
          </cell>
          <cell r="S2091">
            <v>410541</v>
          </cell>
          <cell r="T2091">
            <v>410541</v>
          </cell>
          <cell r="U2091">
            <v>6</v>
          </cell>
          <cell r="V2091">
            <v>4</v>
          </cell>
        </row>
        <row r="2092">
          <cell r="A2092">
            <v>410542</v>
          </cell>
          <cell r="B2092">
            <v>410542</v>
          </cell>
          <cell r="C2092" t="str">
            <v>Impuesto por la ocupación de vías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R2092">
            <v>4</v>
          </cell>
          <cell r="S2092">
            <v>410542</v>
          </cell>
          <cell r="T2092">
            <v>410542</v>
          </cell>
          <cell r="U2092">
            <v>6</v>
          </cell>
          <cell r="V2092">
            <v>4</v>
          </cell>
        </row>
        <row r="2093">
          <cell r="A2093">
            <v>410543</v>
          </cell>
          <cell r="B2093">
            <v>410543</v>
          </cell>
          <cell r="C2093" t="str">
            <v>Impuesto por el uso del subsuelo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R2093">
            <v>4</v>
          </cell>
          <cell r="S2093">
            <v>410543</v>
          </cell>
          <cell r="T2093">
            <v>410543</v>
          </cell>
          <cell r="U2093">
            <v>6</v>
          </cell>
          <cell r="V2093">
            <v>4</v>
          </cell>
        </row>
        <row r="2094">
          <cell r="A2094">
            <v>410545</v>
          </cell>
          <cell r="B2094">
            <v>410545</v>
          </cell>
          <cell r="C2094" t="str">
            <v>Impuesto sobre el servicio de alumbrado público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R2094">
            <v>4</v>
          </cell>
          <cell r="S2094">
            <v>410545</v>
          </cell>
          <cell r="T2094">
            <v>410545</v>
          </cell>
          <cell r="U2094">
            <v>6</v>
          </cell>
          <cell r="V2094">
            <v>4</v>
          </cell>
        </row>
        <row r="2095">
          <cell r="A2095">
            <v>410546</v>
          </cell>
          <cell r="B2095">
            <v>410546</v>
          </cell>
          <cell r="C2095" t="str">
            <v>Impuesto a ganadores sorteos ordinarios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R2095">
            <v>4</v>
          </cell>
          <cell r="S2095">
            <v>410546</v>
          </cell>
          <cell r="T2095">
            <v>410546</v>
          </cell>
          <cell r="U2095">
            <v>6</v>
          </cell>
          <cell r="V2095">
            <v>4</v>
          </cell>
        </row>
        <row r="2096">
          <cell r="A2096">
            <v>410547</v>
          </cell>
          <cell r="B2096">
            <v>410547</v>
          </cell>
          <cell r="C2096" t="str">
            <v>Impuesto a ganadores sorteos extraordinarios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R2096">
            <v>4</v>
          </cell>
          <cell r="S2096">
            <v>410547</v>
          </cell>
          <cell r="T2096">
            <v>410547</v>
          </cell>
          <cell r="U2096">
            <v>6</v>
          </cell>
          <cell r="V2096">
            <v>4</v>
          </cell>
        </row>
        <row r="2097">
          <cell r="A2097">
            <v>410548</v>
          </cell>
          <cell r="B2097">
            <v>410548</v>
          </cell>
          <cell r="C2097" t="str">
            <v>Impuesto a loterías foráneas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R2097">
            <v>4</v>
          </cell>
          <cell r="S2097">
            <v>410548</v>
          </cell>
          <cell r="T2097">
            <v>410548</v>
          </cell>
          <cell r="U2097">
            <v>6</v>
          </cell>
          <cell r="V2097">
            <v>4</v>
          </cell>
        </row>
        <row r="2098">
          <cell r="A2098">
            <v>410549</v>
          </cell>
          <cell r="B2098">
            <v>410549</v>
          </cell>
          <cell r="C2098" t="str">
            <v>IVA de licores a productores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R2098">
            <v>4</v>
          </cell>
          <cell r="S2098">
            <v>410549</v>
          </cell>
          <cell r="T2098">
            <v>410549</v>
          </cell>
          <cell r="U2098">
            <v>6</v>
          </cell>
          <cell r="V2098">
            <v>4</v>
          </cell>
        </row>
        <row r="2099">
          <cell r="A2099">
            <v>410551</v>
          </cell>
          <cell r="B2099">
            <v>410551</v>
          </cell>
          <cell r="C2099" t="str">
            <v>Impuesto a la venta de cerveza 8%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R2099">
            <v>4</v>
          </cell>
          <cell r="S2099">
            <v>410551</v>
          </cell>
          <cell r="T2099">
            <v>410551</v>
          </cell>
          <cell r="U2099">
            <v>6</v>
          </cell>
          <cell r="V2099">
            <v>4</v>
          </cell>
        </row>
        <row r="2100">
          <cell r="A2100">
            <v>410552</v>
          </cell>
          <cell r="B2100">
            <v>410552</v>
          </cell>
          <cell r="C2100" t="str">
            <v>Gravamen a los movimientos financieros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R2100">
            <v>4</v>
          </cell>
          <cell r="S2100">
            <v>410552</v>
          </cell>
          <cell r="T2100">
            <v>410552</v>
          </cell>
          <cell r="U2100">
            <v>6</v>
          </cell>
          <cell r="V2100">
            <v>4</v>
          </cell>
        </row>
        <row r="2101">
          <cell r="A2101">
            <v>410553</v>
          </cell>
          <cell r="B2101">
            <v>410553</v>
          </cell>
          <cell r="C2101" t="str">
            <v>Impuesto unificado de azar y espectáculos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R2101">
            <v>4</v>
          </cell>
          <cell r="S2101">
            <v>410553</v>
          </cell>
          <cell r="T2101">
            <v>410553</v>
          </cell>
          <cell r="U2101">
            <v>6</v>
          </cell>
          <cell r="V2101">
            <v>4</v>
          </cell>
        </row>
        <row r="2102">
          <cell r="A2102">
            <v>410554</v>
          </cell>
          <cell r="B2102">
            <v>410554</v>
          </cell>
          <cell r="C2102" t="str">
            <v>Impuesto para preservar la seguridad democrática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R2102">
            <v>4</v>
          </cell>
          <cell r="S2102">
            <v>410554</v>
          </cell>
          <cell r="T2102">
            <v>410554</v>
          </cell>
          <cell r="U2102">
            <v>6</v>
          </cell>
          <cell r="V2102">
            <v>4</v>
          </cell>
        </row>
        <row r="2103">
          <cell r="A2103">
            <v>410555</v>
          </cell>
          <cell r="B2103">
            <v>410555</v>
          </cell>
          <cell r="C2103" t="str">
            <v>Impuesto al patrimonio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R2103">
            <v>4</v>
          </cell>
          <cell r="S2103">
            <v>410555</v>
          </cell>
          <cell r="T2103">
            <v>410555</v>
          </cell>
          <cell r="U2103">
            <v>6</v>
          </cell>
          <cell r="V2103">
            <v>4</v>
          </cell>
        </row>
        <row r="2104">
          <cell r="A2104">
            <v>410556</v>
          </cell>
          <cell r="B2104">
            <v>410556</v>
          </cell>
          <cell r="C2104" t="str">
            <v>Impuesto sobre los remates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R2104">
            <v>4</v>
          </cell>
          <cell r="S2104">
            <v>410556</v>
          </cell>
          <cell r="T2104">
            <v>410556</v>
          </cell>
          <cell r="U2104">
            <v>6</v>
          </cell>
          <cell r="V2104">
            <v>4</v>
          </cell>
        </row>
        <row r="2105">
          <cell r="A2105">
            <v>410557</v>
          </cell>
          <cell r="B2105">
            <v>410557</v>
          </cell>
          <cell r="C2105" t="str">
            <v>Impuesto con destino al turismo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R2105">
            <v>4</v>
          </cell>
          <cell r="S2105">
            <v>410557</v>
          </cell>
          <cell r="T2105">
            <v>410557</v>
          </cell>
          <cell r="U2105">
            <v>6</v>
          </cell>
          <cell r="V2105">
            <v>4</v>
          </cell>
        </row>
        <row r="2106">
          <cell r="A2106">
            <v>410558</v>
          </cell>
          <cell r="B2106">
            <v>410558</v>
          </cell>
          <cell r="C2106" t="str">
            <v>Impuesto a publicidad exterior visual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R2106">
            <v>4</v>
          </cell>
          <cell r="S2106">
            <v>410558</v>
          </cell>
          <cell r="T2106">
            <v>410558</v>
          </cell>
          <cell r="U2106">
            <v>6</v>
          </cell>
          <cell r="V2106">
            <v>4</v>
          </cell>
        </row>
        <row r="2107">
          <cell r="A2107">
            <v>410559</v>
          </cell>
          <cell r="B2107">
            <v>410559</v>
          </cell>
          <cell r="C2107" t="str">
            <v>Impuesto de circulación y tránsito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R2107">
            <v>4</v>
          </cell>
          <cell r="S2107">
            <v>410559</v>
          </cell>
          <cell r="T2107">
            <v>410559</v>
          </cell>
          <cell r="U2107">
            <v>6</v>
          </cell>
          <cell r="V2107">
            <v>4</v>
          </cell>
        </row>
        <row r="2108">
          <cell r="A2108">
            <v>410560</v>
          </cell>
          <cell r="B2108">
            <v>410560</v>
          </cell>
          <cell r="C2108" t="str">
            <v>Impuesto de transporte de hidrocarburos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R2108">
            <v>4</v>
          </cell>
          <cell r="S2108">
            <v>410560</v>
          </cell>
          <cell r="T2108">
            <v>410560</v>
          </cell>
          <cell r="U2108">
            <v>6</v>
          </cell>
          <cell r="V2108">
            <v>4</v>
          </cell>
        </row>
        <row r="2109">
          <cell r="A2109">
            <v>410561</v>
          </cell>
          <cell r="B2109">
            <v>410561</v>
          </cell>
          <cell r="C2109" t="str">
            <v>Impuesto sobre telégrafos y teléfonos urbanos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R2109">
            <v>4</v>
          </cell>
          <cell r="S2109">
            <v>410561</v>
          </cell>
          <cell r="T2109">
            <v>410561</v>
          </cell>
          <cell r="U2109">
            <v>6</v>
          </cell>
          <cell r="V2109">
            <v>4</v>
          </cell>
        </row>
        <row r="2110">
          <cell r="A2110">
            <v>410562</v>
          </cell>
          <cell r="B2110">
            <v>410562</v>
          </cell>
          <cell r="C2110" t="str">
            <v>Sobretasa bomberil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R2110">
            <v>4</v>
          </cell>
          <cell r="S2110">
            <v>410562</v>
          </cell>
          <cell r="T2110">
            <v>410562</v>
          </cell>
          <cell r="U2110">
            <v>6</v>
          </cell>
          <cell r="V2110">
            <v>4</v>
          </cell>
        </row>
        <row r="2111">
          <cell r="A2111">
            <v>410564</v>
          </cell>
          <cell r="B2111">
            <v>410564</v>
          </cell>
          <cell r="C2111" t="str">
            <v>Impuesto nacional al consumo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R2111">
            <v>4</v>
          </cell>
          <cell r="S2111">
            <v>410564</v>
          </cell>
          <cell r="T2111">
            <v>410564</v>
          </cell>
          <cell r="U2111">
            <v>6</v>
          </cell>
          <cell r="V2111">
            <v>4</v>
          </cell>
        </row>
        <row r="2112">
          <cell r="A2112">
            <v>410565</v>
          </cell>
          <cell r="B2112">
            <v>410565</v>
          </cell>
          <cell r="C2112" t="str">
            <v>Impuesto nacional a la gasolina y al ACPM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R2112">
            <v>4</v>
          </cell>
          <cell r="S2112">
            <v>410565</v>
          </cell>
          <cell r="T2112">
            <v>410565</v>
          </cell>
          <cell r="U2112">
            <v>6</v>
          </cell>
          <cell r="V2112">
            <v>4</v>
          </cell>
        </row>
        <row r="2113">
          <cell r="A2113">
            <v>410566</v>
          </cell>
          <cell r="B2113">
            <v>410566</v>
          </cell>
          <cell r="C2113" t="str">
            <v>Impuesto a la riqueza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R2113">
            <v>4</v>
          </cell>
          <cell r="S2113">
            <v>410566</v>
          </cell>
          <cell r="T2113">
            <v>410566</v>
          </cell>
          <cell r="U2113">
            <v>6</v>
          </cell>
          <cell r="V2113">
            <v>4</v>
          </cell>
        </row>
        <row r="2114">
          <cell r="A2114">
            <v>410567</v>
          </cell>
          <cell r="B2114">
            <v>410567</v>
          </cell>
          <cell r="C2114" t="str">
            <v>Impuesto complementario de normalización tributaria al impuesto a la riqueza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R2114">
            <v>4</v>
          </cell>
          <cell r="S2114">
            <v>410567</v>
          </cell>
          <cell r="T2114">
            <v>410567</v>
          </cell>
          <cell r="U2114">
            <v>6</v>
          </cell>
          <cell r="V2114">
            <v>4</v>
          </cell>
        </row>
        <row r="2115">
          <cell r="A2115">
            <v>410569</v>
          </cell>
          <cell r="B2115">
            <v>410569</v>
          </cell>
          <cell r="C2115" t="str">
            <v>Sobretasa al consumo de cigarrillos y tabaco elaborado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R2115">
            <v>4</v>
          </cell>
          <cell r="S2115">
            <v>410569</v>
          </cell>
          <cell r="T2115">
            <v>410569</v>
          </cell>
          <cell r="U2115">
            <v>6</v>
          </cell>
          <cell r="V2115">
            <v>4</v>
          </cell>
        </row>
        <row r="2116">
          <cell r="A2116">
            <v>410570</v>
          </cell>
          <cell r="B2116">
            <v>410570</v>
          </cell>
          <cell r="C2116" t="str">
            <v>Sobretasa al impuesto sobre la renta y complementarios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R2116">
            <v>4</v>
          </cell>
          <cell r="S2116">
            <v>410570</v>
          </cell>
          <cell r="T2116">
            <v>410570</v>
          </cell>
          <cell r="U2116">
            <v>6</v>
          </cell>
          <cell r="V2116">
            <v>4</v>
          </cell>
        </row>
        <row r="2117">
          <cell r="A2117">
            <v>410575</v>
          </cell>
          <cell r="B2117">
            <v>410575</v>
          </cell>
          <cell r="C2117" t="str">
            <v>Otros impuestos nacionales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R2117">
            <v>4</v>
          </cell>
          <cell r="S2117">
            <v>410575</v>
          </cell>
          <cell r="T2117">
            <v>410575</v>
          </cell>
          <cell r="U2117">
            <v>6</v>
          </cell>
          <cell r="V2117">
            <v>4</v>
          </cell>
        </row>
        <row r="2118">
          <cell r="A2118">
            <v>410580</v>
          </cell>
          <cell r="B2118">
            <v>410580</v>
          </cell>
          <cell r="C2118" t="str">
            <v>Otros impuestos departamentales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R2118">
            <v>4</v>
          </cell>
          <cell r="S2118">
            <v>410580</v>
          </cell>
          <cell r="T2118">
            <v>410580</v>
          </cell>
          <cell r="U2118">
            <v>6</v>
          </cell>
          <cell r="V2118">
            <v>4</v>
          </cell>
        </row>
        <row r="2119">
          <cell r="A2119">
            <v>410585</v>
          </cell>
          <cell r="B2119">
            <v>410585</v>
          </cell>
          <cell r="C2119" t="str">
            <v>Otros impuestos municipales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R2119">
            <v>4</v>
          </cell>
          <cell r="S2119">
            <v>410585</v>
          </cell>
          <cell r="T2119">
            <v>410585</v>
          </cell>
          <cell r="U2119">
            <v>6</v>
          </cell>
          <cell r="V2119">
            <v>4</v>
          </cell>
        </row>
        <row r="2120">
          <cell r="A2120">
            <v>410590</v>
          </cell>
          <cell r="B2120">
            <v>410590</v>
          </cell>
          <cell r="C2120" t="str">
            <v>Otros impuestos distritales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R2120">
            <v>4</v>
          </cell>
          <cell r="S2120">
            <v>410590</v>
          </cell>
          <cell r="T2120">
            <v>410590</v>
          </cell>
          <cell r="U2120">
            <v>6</v>
          </cell>
          <cell r="V2120">
            <v>4</v>
          </cell>
        </row>
        <row r="2121">
          <cell r="A2121">
            <v>4110</v>
          </cell>
          <cell r="B2121">
            <v>411000</v>
          </cell>
          <cell r="C2121" t="str">
            <v>CONTRIBUCIONES, TASAS E INGRESOS NO TRIBUTARIOS</v>
          </cell>
          <cell r="D2121">
            <v>9608606982.1200008</v>
          </cell>
          <cell r="E2121">
            <v>0</v>
          </cell>
          <cell r="F2121">
            <v>15556341844.01</v>
          </cell>
          <cell r="G2121">
            <v>25164948826.129997</v>
          </cell>
          <cell r="H2121">
            <v>0</v>
          </cell>
          <cell r="I2121">
            <v>25164948826.129997</v>
          </cell>
          <cell r="J2121">
            <v>0</v>
          </cell>
          <cell r="K2121">
            <v>1</v>
          </cell>
          <cell r="R2121"/>
          <cell r="S2121">
            <v>4110</v>
          </cell>
          <cell r="T2121" t="str">
            <v>411000</v>
          </cell>
          <cell r="U2121">
            <v>4</v>
          </cell>
          <cell r="V2121">
            <v>3</v>
          </cell>
        </row>
        <row r="2122">
          <cell r="A2122">
            <v>411001</v>
          </cell>
          <cell r="B2122">
            <v>411001</v>
          </cell>
          <cell r="C2122" t="str">
            <v>Tasas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R2122">
            <v>4</v>
          </cell>
          <cell r="S2122">
            <v>411001</v>
          </cell>
          <cell r="T2122">
            <v>411001</v>
          </cell>
          <cell r="U2122">
            <v>6</v>
          </cell>
          <cell r="V2122">
            <v>4</v>
          </cell>
        </row>
        <row r="2123">
          <cell r="A2123">
            <v>411002</v>
          </cell>
          <cell r="B2123">
            <v>411002</v>
          </cell>
          <cell r="C2123" t="str">
            <v>Multas</v>
          </cell>
          <cell r="D2123">
            <v>8459958</v>
          </cell>
          <cell r="E2123">
            <v>0</v>
          </cell>
          <cell r="F2123">
            <v>0</v>
          </cell>
          <cell r="G2123">
            <v>8459958</v>
          </cell>
          <cell r="H2123">
            <v>0</v>
          </cell>
          <cell r="I2123">
            <v>8459958</v>
          </cell>
          <cell r="J2123">
            <v>0</v>
          </cell>
          <cell r="K2123">
            <v>1</v>
          </cell>
          <cell r="R2123">
            <v>4</v>
          </cell>
          <cell r="S2123">
            <v>411002</v>
          </cell>
          <cell r="T2123">
            <v>411002</v>
          </cell>
          <cell r="U2123">
            <v>6</v>
          </cell>
          <cell r="V2123">
            <v>4</v>
          </cell>
        </row>
        <row r="2124">
          <cell r="A2124">
            <v>411003</v>
          </cell>
          <cell r="B2124">
            <v>411003</v>
          </cell>
          <cell r="C2124" t="str">
            <v>Intereses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R2124">
            <v>4</v>
          </cell>
          <cell r="S2124">
            <v>411003</v>
          </cell>
          <cell r="T2124">
            <v>411003</v>
          </cell>
          <cell r="U2124">
            <v>6</v>
          </cell>
          <cell r="V2124">
            <v>4</v>
          </cell>
        </row>
        <row r="2125">
          <cell r="A2125">
            <v>411004</v>
          </cell>
          <cell r="B2125">
            <v>411004</v>
          </cell>
          <cell r="C2125" t="str">
            <v>Sanciones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R2125">
            <v>4</v>
          </cell>
          <cell r="S2125">
            <v>411004</v>
          </cell>
          <cell r="T2125">
            <v>411004</v>
          </cell>
          <cell r="U2125">
            <v>6</v>
          </cell>
          <cell r="V2125">
            <v>4</v>
          </cell>
        </row>
        <row r="2126">
          <cell r="A2126">
            <v>411011</v>
          </cell>
          <cell r="B2126">
            <v>411011</v>
          </cell>
          <cell r="C2126" t="str">
            <v>Peajes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R2126">
            <v>4</v>
          </cell>
          <cell r="S2126">
            <v>411011</v>
          </cell>
          <cell r="T2126">
            <v>411011</v>
          </cell>
          <cell r="U2126">
            <v>6</v>
          </cell>
          <cell r="V2126">
            <v>4</v>
          </cell>
        </row>
        <row r="2127">
          <cell r="A2127">
            <v>411014</v>
          </cell>
          <cell r="B2127">
            <v>411014</v>
          </cell>
          <cell r="C2127" t="str">
            <v>Tarifa pro desarrollo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R2127">
            <v>4</v>
          </cell>
          <cell r="S2127">
            <v>411014</v>
          </cell>
          <cell r="T2127">
            <v>411014</v>
          </cell>
          <cell r="U2127">
            <v>6</v>
          </cell>
          <cell r="V2127">
            <v>4</v>
          </cell>
        </row>
        <row r="2128">
          <cell r="A2128">
            <v>411015</v>
          </cell>
          <cell r="B2128">
            <v>411015</v>
          </cell>
          <cell r="C2128" t="str">
            <v>Inscripciones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R2128">
            <v>4</v>
          </cell>
          <cell r="S2128">
            <v>411015</v>
          </cell>
          <cell r="T2128">
            <v>411015</v>
          </cell>
          <cell r="U2128">
            <v>6</v>
          </cell>
          <cell r="V2128">
            <v>4</v>
          </cell>
        </row>
        <row r="2129">
          <cell r="A2129">
            <v>411017</v>
          </cell>
          <cell r="B2129">
            <v>411017</v>
          </cell>
          <cell r="C2129" t="str">
            <v>Formularios y especies valoradas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R2129">
            <v>4</v>
          </cell>
          <cell r="S2129">
            <v>411017</v>
          </cell>
          <cell r="T2129">
            <v>411017</v>
          </cell>
          <cell r="U2129">
            <v>6</v>
          </cell>
          <cell r="V2129">
            <v>4</v>
          </cell>
        </row>
        <row r="2130">
          <cell r="A2130">
            <v>411018</v>
          </cell>
          <cell r="B2130">
            <v>411018</v>
          </cell>
          <cell r="C2130" t="str">
            <v>Tarifa pro electrificación rural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R2130">
            <v>4</v>
          </cell>
          <cell r="S2130">
            <v>411018</v>
          </cell>
          <cell r="T2130">
            <v>411018</v>
          </cell>
          <cell r="U2130">
            <v>6</v>
          </cell>
          <cell r="V2130">
            <v>4</v>
          </cell>
        </row>
        <row r="2131">
          <cell r="A2131">
            <v>411022</v>
          </cell>
          <cell r="B2131">
            <v>411022</v>
          </cell>
          <cell r="C2131" t="str">
            <v>Ingresos contraprestación ICEL- CORELCA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R2131">
            <v>4</v>
          </cell>
          <cell r="S2131">
            <v>411022</v>
          </cell>
          <cell r="T2131">
            <v>411022</v>
          </cell>
          <cell r="U2131">
            <v>6</v>
          </cell>
          <cell r="V2131">
            <v>4</v>
          </cell>
        </row>
        <row r="2132">
          <cell r="A2132">
            <v>411023</v>
          </cell>
          <cell r="B2132">
            <v>411023</v>
          </cell>
          <cell r="C2132" t="str">
            <v>Extensión telefonía celular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R2132">
            <v>4</v>
          </cell>
          <cell r="S2132">
            <v>411023</v>
          </cell>
          <cell r="T2132">
            <v>411023</v>
          </cell>
          <cell r="U2132">
            <v>6</v>
          </cell>
          <cell r="V2132">
            <v>4</v>
          </cell>
        </row>
        <row r="2133">
          <cell r="A2133">
            <v>411025</v>
          </cell>
          <cell r="B2133">
            <v>411025</v>
          </cell>
          <cell r="C2133" t="str">
            <v>Participación en el transporte por oleoductos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R2133">
            <v>4</v>
          </cell>
          <cell r="S2133">
            <v>411025</v>
          </cell>
          <cell r="T2133">
            <v>411025</v>
          </cell>
          <cell r="U2133">
            <v>6</v>
          </cell>
          <cell r="V2133">
            <v>4</v>
          </cell>
        </row>
        <row r="2134">
          <cell r="A2134">
            <v>411027</v>
          </cell>
          <cell r="B2134">
            <v>411027</v>
          </cell>
          <cell r="C2134" t="str">
            <v>Estampillas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R2134">
            <v>4</v>
          </cell>
          <cell r="S2134">
            <v>411027</v>
          </cell>
          <cell r="T2134">
            <v>411027</v>
          </cell>
          <cell r="U2134">
            <v>6</v>
          </cell>
          <cell r="V2134">
            <v>4</v>
          </cell>
        </row>
        <row r="2135">
          <cell r="A2135">
            <v>411028</v>
          </cell>
          <cell r="B2135">
            <v>411028</v>
          </cell>
          <cell r="C2135" t="str">
            <v>Patentes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R2135">
            <v>4</v>
          </cell>
          <cell r="S2135">
            <v>411028</v>
          </cell>
          <cell r="T2135">
            <v>411028</v>
          </cell>
          <cell r="U2135">
            <v>6</v>
          </cell>
          <cell r="V2135">
            <v>4</v>
          </cell>
        </row>
        <row r="2136">
          <cell r="A2136">
            <v>411032</v>
          </cell>
          <cell r="B2136">
            <v>411032</v>
          </cell>
          <cell r="C2136" t="str">
            <v>Publicaciones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R2136">
            <v>4</v>
          </cell>
          <cell r="S2136">
            <v>411032</v>
          </cell>
          <cell r="T2136">
            <v>411032</v>
          </cell>
          <cell r="U2136">
            <v>6</v>
          </cell>
          <cell r="V2136">
            <v>4</v>
          </cell>
        </row>
        <row r="2137">
          <cell r="A2137">
            <v>411034</v>
          </cell>
          <cell r="B2137">
            <v>411034</v>
          </cell>
          <cell r="C2137" t="str">
            <v>Derechos de tránsito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R2137">
            <v>4</v>
          </cell>
          <cell r="S2137">
            <v>411034</v>
          </cell>
          <cell r="T2137">
            <v>411034</v>
          </cell>
          <cell r="U2137">
            <v>6</v>
          </cell>
          <cell r="V2137">
            <v>4</v>
          </cell>
        </row>
        <row r="2138">
          <cell r="A2138">
            <v>411045</v>
          </cell>
          <cell r="B2138">
            <v>411045</v>
          </cell>
          <cell r="C2138" t="str">
            <v>Cuotas de sostenimiento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R2138">
            <v>4</v>
          </cell>
          <cell r="S2138">
            <v>411045</v>
          </cell>
          <cell r="T2138">
            <v>411045</v>
          </cell>
          <cell r="U2138">
            <v>6</v>
          </cell>
          <cell r="V2138">
            <v>4</v>
          </cell>
        </row>
        <row r="2139">
          <cell r="A2139">
            <v>411046</v>
          </cell>
          <cell r="B2139">
            <v>411046</v>
          </cell>
          <cell r="C2139" t="str">
            <v>Licencias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R2139">
            <v>4</v>
          </cell>
          <cell r="S2139">
            <v>411046</v>
          </cell>
          <cell r="T2139">
            <v>411046</v>
          </cell>
          <cell r="U2139">
            <v>6</v>
          </cell>
          <cell r="V2139">
            <v>4</v>
          </cell>
        </row>
        <row r="2140">
          <cell r="A2140">
            <v>411048</v>
          </cell>
          <cell r="B2140">
            <v>411048</v>
          </cell>
          <cell r="C2140" t="str">
            <v>Registro y salvoconducto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R2140">
            <v>4</v>
          </cell>
          <cell r="S2140">
            <v>411048</v>
          </cell>
          <cell r="T2140">
            <v>411048</v>
          </cell>
          <cell r="U2140">
            <v>6</v>
          </cell>
          <cell r="V2140">
            <v>4</v>
          </cell>
        </row>
        <row r="2141">
          <cell r="A2141">
            <v>411054</v>
          </cell>
          <cell r="B2141">
            <v>411054</v>
          </cell>
          <cell r="C2141" t="str">
            <v>Matrículas de vehículos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R2141">
            <v>4</v>
          </cell>
          <cell r="S2141">
            <v>411054</v>
          </cell>
          <cell r="T2141">
            <v>411054</v>
          </cell>
          <cell r="U2141">
            <v>6</v>
          </cell>
          <cell r="V2141">
            <v>4</v>
          </cell>
        </row>
        <row r="2142">
          <cell r="A2142">
            <v>411055</v>
          </cell>
          <cell r="B2142">
            <v>411055</v>
          </cell>
          <cell r="C2142" t="str">
            <v>Revisión de vehículos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R2142">
            <v>4</v>
          </cell>
          <cell r="S2142">
            <v>411055</v>
          </cell>
          <cell r="T2142">
            <v>411055</v>
          </cell>
          <cell r="U2142">
            <v>6</v>
          </cell>
          <cell r="V2142">
            <v>4</v>
          </cell>
        </row>
        <row r="2143">
          <cell r="A2143">
            <v>411056</v>
          </cell>
          <cell r="B2143">
            <v>411056</v>
          </cell>
          <cell r="C2143" t="str">
            <v>Calcomanías de vehículos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R2143">
            <v>4</v>
          </cell>
          <cell r="S2143">
            <v>411056</v>
          </cell>
          <cell r="T2143">
            <v>411056</v>
          </cell>
          <cell r="U2143">
            <v>6</v>
          </cell>
          <cell r="V2143">
            <v>4</v>
          </cell>
        </row>
        <row r="2144">
          <cell r="A2144">
            <v>411057</v>
          </cell>
          <cell r="B2144">
            <v>411057</v>
          </cell>
          <cell r="C2144" t="str">
            <v>Placas de vehículos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R2144">
            <v>4</v>
          </cell>
          <cell r="S2144">
            <v>411057</v>
          </cell>
          <cell r="T2144">
            <v>411057</v>
          </cell>
          <cell r="U2144">
            <v>6</v>
          </cell>
          <cell r="V2144">
            <v>4</v>
          </cell>
        </row>
        <row r="2145">
          <cell r="A2145">
            <v>411058</v>
          </cell>
          <cell r="B2145">
            <v>411058</v>
          </cell>
          <cell r="C2145" t="str">
            <v>Traspaso de vehículos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R2145">
            <v>4</v>
          </cell>
          <cell r="S2145">
            <v>411058</v>
          </cell>
          <cell r="T2145">
            <v>411058</v>
          </cell>
          <cell r="U2145">
            <v>6</v>
          </cell>
          <cell r="V2145">
            <v>4</v>
          </cell>
        </row>
        <row r="2146">
          <cell r="A2146">
            <v>411059</v>
          </cell>
          <cell r="B2146">
            <v>411059</v>
          </cell>
          <cell r="C2146" t="str">
            <v>Derechos de explotacion no relacionados con la infraestructura de transporte</v>
          </cell>
          <cell r="D2146">
            <v>71898807.019999996</v>
          </cell>
          <cell r="E2146">
            <v>0</v>
          </cell>
          <cell r="F2146">
            <v>2285804.0099999998</v>
          </cell>
          <cell r="G2146">
            <v>74184611.030000001</v>
          </cell>
          <cell r="H2146">
            <v>0</v>
          </cell>
          <cell r="I2146">
            <v>74184611.030000001</v>
          </cell>
          <cell r="J2146">
            <v>0</v>
          </cell>
          <cell r="K2146">
            <v>1</v>
          </cell>
          <cell r="R2146">
            <v>4</v>
          </cell>
          <cell r="S2146">
            <v>411059</v>
          </cell>
          <cell r="T2146">
            <v>411059</v>
          </cell>
          <cell r="U2146">
            <v>6</v>
          </cell>
          <cell r="V2146">
            <v>4</v>
          </cell>
        </row>
        <row r="2147">
          <cell r="A2147">
            <v>411060</v>
          </cell>
          <cell r="B2147">
            <v>411060</v>
          </cell>
          <cell r="C2147" t="str">
            <v>Porcentaje y sobretasa ambiental al impuesto predial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R2147">
            <v>4</v>
          </cell>
          <cell r="S2147">
            <v>411060</v>
          </cell>
          <cell r="T2147">
            <v>411060</v>
          </cell>
          <cell r="U2147">
            <v>6</v>
          </cell>
          <cell r="V2147">
            <v>4</v>
          </cell>
        </row>
        <row r="2148">
          <cell r="A2148">
            <v>411061</v>
          </cell>
          <cell r="B2148">
            <v>411061</v>
          </cell>
          <cell r="C2148" t="str">
            <v>Contribuciones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R2148">
            <v>4</v>
          </cell>
          <cell r="S2148">
            <v>411061</v>
          </cell>
          <cell r="T2148">
            <v>411061</v>
          </cell>
          <cell r="U2148">
            <v>6</v>
          </cell>
          <cell r="V2148">
            <v>4</v>
          </cell>
        </row>
        <row r="2149">
          <cell r="A2149">
            <v>411062</v>
          </cell>
          <cell r="B2149">
            <v>411062</v>
          </cell>
          <cell r="C2149" t="str">
            <v>Cuota de fiscalización y auditaje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R2149">
            <v>4</v>
          </cell>
          <cell r="S2149">
            <v>411062</v>
          </cell>
          <cell r="T2149">
            <v>411062</v>
          </cell>
          <cell r="U2149">
            <v>6</v>
          </cell>
          <cell r="V2149">
            <v>4</v>
          </cell>
        </row>
        <row r="2150">
          <cell r="A2150">
            <v>411063</v>
          </cell>
          <cell r="B2150">
            <v>411063</v>
          </cell>
          <cell r="C2150" t="str">
            <v>Aporte sobre ingresos brutos de las notarías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R2150">
            <v>4</v>
          </cell>
          <cell r="S2150">
            <v>411063</v>
          </cell>
          <cell r="T2150">
            <v>411063</v>
          </cell>
          <cell r="U2150">
            <v>6</v>
          </cell>
          <cell r="V2150">
            <v>4</v>
          </cell>
        </row>
        <row r="2151">
          <cell r="A2151">
            <v>411064</v>
          </cell>
          <cell r="B2151">
            <v>411064</v>
          </cell>
          <cell r="C2151" t="str">
            <v>Cauciones efectivas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R2151">
            <v>4</v>
          </cell>
          <cell r="S2151">
            <v>411064</v>
          </cell>
          <cell r="T2151">
            <v>411064</v>
          </cell>
          <cell r="U2151">
            <v>6</v>
          </cell>
          <cell r="V2151">
            <v>4</v>
          </cell>
        </row>
        <row r="2152">
          <cell r="A2152">
            <v>411069</v>
          </cell>
          <cell r="B2152">
            <v>411069</v>
          </cell>
          <cell r="C2152" t="str">
            <v>Fondo de solidaridad pensional - Solidaridad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R2152">
            <v>4</v>
          </cell>
          <cell r="S2152">
            <v>411069</v>
          </cell>
          <cell r="T2152">
            <v>411069</v>
          </cell>
          <cell r="U2152">
            <v>6</v>
          </cell>
          <cell r="V2152">
            <v>4</v>
          </cell>
        </row>
        <row r="2153">
          <cell r="A2153">
            <v>411070</v>
          </cell>
          <cell r="B2153">
            <v>411070</v>
          </cell>
          <cell r="C2153" t="str">
            <v>Fondo de solidaridad pensional - Subsistencia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R2153">
            <v>4</v>
          </cell>
          <cell r="S2153">
            <v>411070</v>
          </cell>
          <cell r="T2153">
            <v>411070</v>
          </cell>
          <cell r="U2153">
            <v>6</v>
          </cell>
          <cell r="V2153">
            <v>4</v>
          </cell>
        </row>
        <row r="2154">
          <cell r="A2154">
            <v>411071</v>
          </cell>
          <cell r="B2154">
            <v>411071</v>
          </cell>
          <cell r="C2154" t="str">
            <v>Fondo de riesgos laborales - Riesgos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R2154">
            <v>4</v>
          </cell>
          <cell r="S2154">
            <v>411071</v>
          </cell>
          <cell r="T2154">
            <v>411071</v>
          </cell>
          <cell r="U2154">
            <v>6</v>
          </cell>
          <cell r="V2154">
            <v>4</v>
          </cell>
        </row>
        <row r="2155">
          <cell r="A2155">
            <v>411072</v>
          </cell>
          <cell r="B2155">
            <v>411072</v>
          </cell>
          <cell r="C2155" t="str">
            <v>Renta del monopolio de juegos de suerte y azar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R2155">
            <v>4</v>
          </cell>
          <cell r="S2155">
            <v>411072</v>
          </cell>
          <cell r="T2155">
            <v>411072</v>
          </cell>
          <cell r="U2155">
            <v>6</v>
          </cell>
          <cell r="V2155">
            <v>4</v>
          </cell>
        </row>
        <row r="2156">
          <cell r="A2156">
            <v>411073</v>
          </cell>
          <cell r="B2156">
            <v>411073</v>
          </cell>
          <cell r="C2156" t="str">
            <v>Prima en contratos de estabilidad jurídica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R2156">
            <v>4</v>
          </cell>
          <cell r="S2156">
            <v>411073</v>
          </cell>
          <cell r="T2156">
            <v>411073</v>
          </cell>
          <cell r="U2156">
            <v>6</v>
          </cell>
          <cell r="V2156">
            <v>4</v>
          </cell>
        </row>
        <row r="2157">
          <cell r="A2157">
            <v>411075</v>
          </cell>
          <cell r="B2157">
            <v>411075</v>
          </cell>
          <cell r="C2157" t="str">
            <v>Participación en plusvalía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R2157">
            <v>4</v>
          </cell>
          <cell r="S2157">
            <v>411075</v>
          </cell>
          <cell r="T2157">
            <v>411075</v>
          </cell>
          <cell r="U2157">
            <v>6</v>
          </cell>
          <cell r="V2157">
            <v>4</v>
          </cell>
        </row>
        <row r="2158">
          <cell r="A2158">
            <v>411076</v>
          </cell>
          <cell r="B2158">
            <v>411076</v>
          </cell>
          <cell r="C2158" t="str">
            <v>Obligaciones urbanísticas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R2158">
            <v>4</v>
          </cell>
          <cell r="S2158">
            <v>411076</v>
          </cell>
          <cell r="T2158">
            <v>411076</v>
          </cell>
          <cell r="U2158">
            <v>6</v>
          </cell>
          <cell r="V2158">
            <v>4</v>
          </cell>
        </row>
        <row r="2159">
          <cell r="A2159">
            <v>411090</v>
          </cell>
          <cell r="B2159">
            <v>411090</v>
          </cell>
          <cell r="C2159" t="str">
            <v>Otras contribuciones, tasas e ingresos no tributarios</v>
          </cell>
          <cell r="D2159">
            <v>9528248217.1000004</v>
          </cell>
          <cell r="E2159">
            <v>0</v>
          </cell>
          <cell r="F2159">
            <v>15554056040</v>
          </cell>
          <cell r="G2159">
            <v>25082304257.099998</v>
          </cell>
          <cell r="H2159">
            <v>0</v>
          </cell>
          <cell r="I2159">
            <v>25082304257.099998</v>
          </cell>
          <cell r="J2159">
            <v>0</v>
          </cell>
          <cell r="K2159">
            <v>1</v>
          </cell>
          <cell r="R2159">
            <v>4</v>
          </cell>
          <cell r="S2159">
            <v>411090</v>
          </cell>
          <cell r="T2159">
            <v>411090</v>
          </cell>
          <cell r="U2159">
            <v>6</v>
          </cell>
          <cell r="V2159">
            <v>4</v>
          </cell>
        </row>
        <row r="2160">
          <cell r="A2160">
            <v>4111</v>
          </cell>
          <cell r="B2160">
            <v>411100</v>
          </cell>
          <cell r="C2160" t="str">
            <v>REGALÍAS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R2160"/>
          <cell r="S2160">
            <v>4111</v>
          </cell>
          <cell r="T2160" t="str">
            <v>411100</v>
          </cell>
          <cell r="U2160">
            <v>4</v>
          </cell>
          <cell r="V2160">
            <v>3</v>
          </cell>
        </row>
        <row r="2161">
          <cell r="A2161">
            <v>411101</v>
          </cell>
          <cell r="B2161">
            <v>411101</v>
          </cell>
          <cell r="C2161" t="str">
            <v>Hidrocarburos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R2161">
            <v>4</v>
          </cell>
          <cell r="S2161">
            <v>411101</v>
          </cell>
          <cell r="T2161">
            <v>411101</v>
          </cell>
          <cell r="U2161">
            <v>6</v>
          </cell>
          <cell r="V2161">
            <v>4</v>
          </cell>
        </row>
        <row r="2162">
          <cell r="A2162">
            <v>411102</v>
          </cell>
          <cell r="B2162">
            <v>411102</v>
          </cell>
          <cell r="C2162" t="str">
            <v>Minerales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R2162">
            <v>4</v>
          </cell>
          <cell r="S2162">
            <v>411102</v>
          </cell>
          <cell r="T2162">
            <v>411102</v>
          </cell>
          <cell r="U2162">
            <v>6</v>
          </cell>
          <cell r="V2162">
            <v>4</v>
          </cell>
        </row>
        <row r="2163">
          <cell r="A2163">
            <v>4114</v>
          </cell>
          <cell r="B2163">
            <v>411400</v>
          </cell>
          <cell r="C2163" t="str">
            <v>APORTES SOBRE LA NÓMINA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R2163"/>
          <cell r="S2163">
            <v>4114</v>
          </cell>
          <cell r="T2163" t="str">
            <v>411400</v>
          </cell>
          <cell r="U2163">
            <v>4</v>
          </cell>
          <cell r="V2163">
            <v>3</v>
          </cell>
        </row>
        <row r="2164">
          <cell r="A2164">
            <v>411401</v>
          </cell>
          <cell r="B2164">
            <v>411401</v>
          </cell>
          <cell r="C2164" t="str">
            <v>SENA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R2164">
            <v>4</v>
          </cell>
          <cell r="S2164">
            <v>411401</v>
          </cell>
          <cell r="T2164">
            <v>411401</v>
          </cell>
          <cell r="U2164">
            <v>6</v>
          </cell>
          <cell r="V2164">
            <v>4</v>
          </cell>
        </row>
        <row r="2165">
          <cell r="A2165">
            <v>411402</v>
          </cell>
          <cell r="B2165">
            <v>411402</v>
          </cell>
          <cell r="C2165" t="str">
            <v>ICBF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R2165">
            <v>4</v>
          </cell>
          <cell r="S2165">
            <v>411402</v>
          </cell>
          <cell r="T2165">
            <v>411402</v>
          </cell>
          <cell r="U2165">
            <v>6</v>
          </cell>
          <cell r="V2165">
            <v>4</v>
          </cell>
        </row>
        <row r="2166">
          <cell r="A2166">
            <v>411403</v>
          </cell>
          <cell r="B2166">
            <v>411403</v>
          </cell>
          <cell r="C2166" t="str">
            <v>ESAP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R2166">
            <v>4</v>
          </cell>
          <cell r="S2166">
            <v>411403</v>
          </cell>
          <cell r="T2166">
            <v>411403</v>
          </cell>
          <cell r="U2166">
            <v>6</v>
          </cell>
          <cell r="V2166">
            <v>4</v>
          </cell>
        </row>
        <row r="2167">
          <cell r="A2167">
            <v>411405</v>
          </cell>
          <cell r="B2167">
            <v>411405</v>
          </cell>
          <cell r="C2167" t="str">
            <v>Escuelas industriales e institutos técnicos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R2167">
            <v>4</v>
          </cell>
          <cell r="S2167">
            <v>411405</v>
          </cell>
          <cell r="T2167">
            <v>411405</v>
          </cell>
          <cell r="U2167">
            <v>6</v>
          </cell>
          <cell r="V2167">
            <v>4</v>
          </cell>
        </row>
        <row r="2168">
          <cell r="A2168">
            <v>4115</v>
          </cell>
          <cell r="B2168">
            <v>411500</v>
          </cell>
          <cell r="C2168" t="str">
            <v>RENTAS PARAFISCALES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R2168"/>
          <cell r="S2168">
            <v>4115</v>
          </cell>
          <cell r="T2168" t="str">
            <v>411500</v>
          </cell>
          <cell r="U2168">
            <v>4</v>
          </cell>
          <cell r="V2168">
            <v>3</v>
          </cell>
        </row>
        <row r="2169">
          <cell r="A2169">
            <v>411503</v>
          </cell>
          <cell r="B2169">
            <v>411503</v>
          </cell>
          <cell r="C2169" t="str">
            <v>Cuota de fomento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R2169">
            <v>4</v>
          </cell>
          <cell r="S2169">
            <v>411503</v>
          </cell>
          <cell r="T2169">
            <v>411503</v>
          </cell>
          <cell r="U2169">
            <v>6</v>
          </cell>
          <cell r="V2169">
            <v>4</v>
          </cell>
        </row>
        <row r="2170">
          <cell r="A2170">
            <v>411517</v>
          </cell>
          <cell r="B2170">
            <v>411517</v>
          </cell>
          <cell r="C2170" t="str">
            <v>Fondo de promoción turística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R2170">
            <v>4</v>
          </cell>
          <cell r="S2170">
            <v>411517</v>
          </cell>
          <cell r="T2170">
            <v>411517</v>
          </cell>
          <cell r="U2170">
            <v>6</v>
          </cell>
          <cell r="V2170">
            <v>4</v>
          </cell>
        </row>
        <row r="2171">
          <cell r="A2171">
            <v>411527</v>
          </cell>
          <cell r="B2171">
            <v>411527</v>
          </cell>
          <cell r="C2171" t="str">
            <v>Fondo de prestaciones sociales del magisterio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R2171">
            <v>4</v>
          </cell>
          <cell r="S2171">
            <v>411527</v>
          </cell>
          <cell r="T2171">
            <v>411527</v>
          </cell>
          <cell r="U2171">
            <v>6</v>
          </cell>
          <cell r="V2171">
            <v>4</v>
          </cell>
        </row>
        <row r="2172">
          <cell r="A2172">
            <v>411528</v>
          </cell>
          <cell r="B2172">
            <v>411528</v>
          </cell>
          <cell r="C2172" t="str">
            <v>Contribución parafiscal cultural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R2172">
            <v>4</v>
          </cell>
          <cell r="S2172">
            <v>411528</v>
          </cell>
          <cell r="T2172">
            <v>411528</v>
          </cell>
          <cell r="U2172">
            <v>6</v>
          </cell>
          <cell r="V2172">
            <v>4</v>
          </cell>
        </row>
        <row r="2173">
          <cell r="A2173">
            <v>411590</v>
          </cell>
          <cell r="B2173">
            <v>411590</v>
          </cell>
          <cell r="C2173" t="str">
            <v>Otras rentas parafiscales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R2173">
            <v>4</v>
          </cell>
          <cell r="S2173">
            <v>411590</v>
          </cell>
          <cell r="T2173">
            <v>411590</v>
          </cell>
          <cell r="U2173">
            <v>6</v>
          </cell>
          <cell r="V2173">
            <v>4</v>
          </cell>
        </row>
        <row r="2174">
          <cell r="A2174">
            <v>4116</v>
          </cell>
          <cell r="B2174">
            <v>411600</v>
          </cell>
          <cell r="C2174" t="str">
            <v>RECURSOS DESTINADOS A LA FINANCIACIÓN DEL SISTEMA GENERAL DE SEGURIDAD SOCIAL EN SALUD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R2174"/>
          <cell r="S2174">
            <v>4116</v>
          </cell>
          <cell r="T2174" t="str">
            <v>411600</v>
          </cell>
          <cell r="U2174">
            <v>4</v>
          </cell>
          <cell r="V2174">
            <v>3</v>
          </cell>
        </row>
        <row r="2175">
          <cell r="A2175">
            <v>411601</v>
          </cell>
          <cell r="B2175">
            <v>411601</v>
          </cell>
          <cell r="C2175" t="str">
            <v>Cotizaciones régimen contributivo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R2175">
            <v>4</v>
          </cell>
          <cell r="S2175">
            <v>411601</v>
          </cell>
          <cell r="T2175">
            <v>411601</v>
          </cell>
          <cell r="U2175">
            <v>6</v>
          </cell>
          <cell r="V2175">
            <v>4</v>
          </cell>
        </row>
        <row r="2176">
          <cell r="A2176">
            <v>411602</v>
          </cell>
          <cell r="B2176">
            <v>411602</v>
          </cell>
          <cell r="C2176" t="str">
            <v>Aportes régimen de excepción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R2176">
            <v>4</v>
          </cell>
          <cell r="S2176">
            <v>411602</v>
          </cell>
          <cell r="T2176">
            <v>411602</v>
          </cell>
          <cell r="U2176">
            <v>6</v>
          </cell>
          <cell r="V2176">
            <v>4</v>
          </cell>
        </row>
        <row r="2177">
          <cell r="A2177">
            <v>411603</v>
          </cell>
          <cell r="B2177">
            <v>411603</v>
          </cell>
          <cell r="C2177" t="str">
            <v>Aportes de cajas de compensación familiar para aseguramiento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R2177">
            <v>4</v>
          </cell>
          <cell r="S2177">
            <v>411603</v>
          </cell>
          <cell r="T2177">
            <v>411603</v>
          </cell>
          <cell r="U2177">
            <v>6</v>
          </cell>
          <cell r="V2177">
            <v>4</v>
          </cell>
        </row>
        <row r="2178">
          <cell r="A2178">
            <v>411604</v>
          </cell>
          <cell r="B2178">
            <v>411604</v>
          </cell>
          <cell r="C2178" t="str">
            <v>Recursos prima FONSAT y SOAT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R2178">
            <v>4</v>
          </cell>
          <cell r="S2178">
            <v>411604</v>
          </cell>
          <cell r="T2178">
            <v>411604</v>
          </cell>
          <cell r="U2178">
            <v>6</v>
          </cell>
          <cell r="V2178">
            <v>4</v>
          </cell>
        </row>
        <row r="2179">
          <cell r="A2179">
            <v>411606</v>
          </cell>
          <cell r="B2179">
            <v>411606</v>
          </cell>
          <cell r="C2179" t="str">
            <v>Copagos prestaciones No POS régimen contributivo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R2179">
            <v>4</v>
          </cell>
          <cell r="S2179">
            <v>411606</v>
          </cell>
          <cell r="T2179">
            <v>411606</v>
          </cell>
          <cell r="U2179">
            <v>6</v>
          </cell>
          <cell r="V2179">
            <v>4</v>
          </cell>
        </row>
        <row r="2180">
          <cell r="A2180">
            <v>411690</v>
          </cell>
          <cell r="B2180">
            <v>411690</v>
          </cell>
          <cell r="C2180" t="str">
            <v>Otros recursos destinados a la financiación del Sistema General de Seguridad Social en Salud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R2180">
            <v>4</v>
          </cell>
          <cell r="S2180">
            <v>411690</v>
          </cell>
          <cell r="T2180">
            <v>411690</v>
          </cell>
          <cell r="U2180">
            <v>6</v>
          </cell>
          <cell r="V2180">
            <v>4</v>
          </cell>
        </row>
        <row r="2181">
          <cell r="A2181">
            <v>4195</v>
          </cell>
          <cell r="B2181">
            <v>419500</v>
          </cell>
          <cell r="C2181" t="str">
            <v>DEVOLUCIONES Y DESCUENTOS (DB)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R2181"/>
          <cell r="S2181">
            <v>4195</v>
          </cell>
          <cell r="T2181" t="str">
            <v>419500</v>
          </cell>
          <cell r="U2181">
            <v>4</v>
          </cell>
          <cell r="V2181">
            <v>3</v>
          </cell>
        </row>
        <row r="2182">
          <cell r="A2182">
            <v>419502</v>
          </cell>
          <cell r="B2182">
            <v>419502</v>
          </cell>
          <cell r="C2182" t="str">
            <v>Contribuciones, tasas e ingresos no tributarios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R2182">
            <v>4</v>
          </cell>
          <cell r="S2182">
            <v>419502</v>
          </cell>
          <cell r="T2182">
            <v>419502</v>
          </cell>
          <cell r="U2182">
            <v>6</v>
          </cell>
          <cell r="V2182">
            <v>4</v>
          </cell>
        </row>
        <row r="2183">
          <cell r="A2183">
            <v>419503</v>
          </cell>
          <cell r="B2183">
            <v>419503</v>
          </cell>
          <cell r="C2183" t="str">
            <v>Rentas parafiscales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R2183">
            <v>4</v>
          </cell>
          <cell r="S2183">
            <v>419503</v>
          </cell>
          <cell r="T2183">
            <v>419503</v>
          </cell>
          <cell r="U2183">
            <v>6</v>
          </cell>
          <cell r="V2183">
            <v>4</v>
          </cell>
        </row>
        <row r="2184">
          <cell r="A2184">
            <v>419505</v>
          </cell>
          <cell r="B2184">
            <v>419505</v>
          </cell>
          <cell r="C2184" t="str">
            <v>Aportes y cotizaciones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R2184">
            <v>4</v>
          </cell>
          <cell r="S2184">
            <v>419505</v>
          </cell>
          <cell r="T2184">
            <v>419505</v>
          </cell>
          <cell r="U2184">
            <v>6</v>
          </cell>
          <cell r="V2184">
            <v>4</v>
          </cell>
        </row>
        <row r="2185">
          <cell r="A2185">
            <v>419506</v>
          </cell>
          <cell r="B2185">
            <v>419506</v>
          </cell>
          <cell r="C2185" t="str">
            <v>Impuesto sobre la renta y complementarios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R2185">
            <v>4</v>
          </cell>
          <cell r="S2185">
            <v>419506</v>
          </cell>
          <cell r="T2185">
            <v>419506</v>
          </cell>
          <cell r="U2185">
            <v>6</v>
          </cell>
          <cell r="V2185">
            <v>4</v>
          </cell>
        </row>
        <row r="2186">
          <cell r="A2186">
            <v>419507</v>
          </cell>
          <cell r="B2186">
            <v>419507</v>
          </cell>
          <cell r="C2186" t="str">
            <v>Impuesto de registro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R2186">
            <v>4</v>
          </cell>
          <cell r="S2186">
            <v>419507</v>
          </cell>
          <cell r="T2186">
            <v>419507</v>
          </cell>
          <cell r="U2186">
            <v>6</v>
          </cell>
          <cell r="V2186">
            <v>4</v>
          </cell>
        </row>
        <row r="2187">
          <cell r="A2187">
            <v>419508</v>
          </cell>
          <cell r="B2187">
            <v>419508</v>
          </cell>
          <cell r="C2187" t="str">
            <v>Impuesto sobre aduana y recargos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R2187">
            <v>4</v>
          </cell>
          <cell r="S2187">
            <v>419508</v>
          </cell>
          <cell r="T2187">
            <v>419508</v>
          </cell>
          <cell r="U2187">
            <v>6</v>
          </cell>
          <cell r="V2187">
            <v>4</v>
          </cell>
        </row>
        <row r="2188">
          <cell r="A2188">
            <v>419509</v>
          </cell>
          <cell r="B2188">
            <v>419509</v>
          </cell>
          <cell r="C2188" t="str">
            <v>Impuesto al valor agregado (IVA)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R2188">
            <v>4</v>
          </cell>
          <cell r="S2188">
            <v>419509</v>
          </cell>
          <cell r="T2188">
            <v>419509</v>
          </cell>
          <cell r="U2188">
            <v>6</v>
          </cell>
          <cell r="V2188">
            <v>4</v>
          </cell>
        </row>
        <row r="2189">
          <cell r="A2189">
            <v>419510</v>
          </cell>
          <cell r="B2189">
            <v>419510</v>
          </cell>
          <cell r="C2189" t="str">
            <v>Impuesto predial unificado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R2189">
            <v>4</v>
          </cell>
          <cell r="S2189">
            <v>419510</v>
          </cell>
          <cell r="T2189">
            <v>419510</v>
          </cell>
          <cell r="U2189">
            <v>6</v>
          </cell>
          <cell r="V2189">
            <v>4</v>
          </cell>
        </row>
        <row r="2190">
          <cell r="A2190">
            <v>419511</v>
          </cell>
          <cell r="B2190">
            <v>419511</v>
          </cell>
          <cell r="C2190" t="str">
            <v>Impuesto de industria y comercio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R2190">
            <v>4</v>
          </cell>
          <cell r="S2190">
            <v>419511</v>
          </cell>
          <cell r="T2190">
            <v>419511</v>
          </cell>
          <cell r="U2190">
            <v>6</v>
          </cell>
          <cell r="V2190">
            <v>4</v>
          </cell>
        </row>
        <row r="2191">
          <cell r="A2191">
            <v>419512</v>
          </cell>
          <cell r="B2191">
            <v>419512</v>
          </cell>
          <cell r="C2191" t="str">
            <v>Impuesto a la gasolina y ACPM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R2191">
            <v>4</v>
          </cell>
          <cell r="S2191">
            <v>419512</v>
          </cell>
          <cell r="T2191">
            <v>419512</v>
          </cell>
          <cell r="U2191">
            <v>6</v>
          </cell>
          <cell r="V2191">
            <v>4</v>
          </cell>
        </row>
        <row r="2192">
          <cell r="A2192">
            <v>419513</v>
          </cell>
          <cell r="B2192">
            <v>419513</v>
          </cell>
          <cell r="C2192" t="str">
            <v>Impuesto de timbre nacional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R2192">
            <v>4</v>
          </cell>
          <cell r="S2192">
            <v>419513</v>
          </cell>
          <cell r="T2192">
            <v>419513</v>
          </cell>
          <cell r="U2192">
            <v>6</v>
          </cell>
          <cell r="V2192">
            <v>4</v>
          </cell>
        </row>
        <row r="2193">
          <cell r="A2193">
            <v>419514</v>
          </cell>
          <cell r="B2193">
            <v>419514</v>
          </cell>
          <cell r="C2193" t="str">
            <v>Timbre sobre consulados en el exterior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R2193">
            <v>4</v>
          </cell>
          <cell r="S2193">
            <v>419514</v>
          </cell>
          <cell r="T2193">
            <v>419514</v>
          </cell>
          <cell r="U2193">
            <v>6</v>
          </cell>
          <cell r="V2193">
            <v>4</v>
          </cell>
        </row>
        <row r="2194">
          <cell r="A2194">
            <v>419515</v>
          </cell>
          <cell r="B2194">
            <v>419515</v>
          </cell>
          <cell r="C2194" t="str">
            <v>Impuesto de timbre nacional sobre salidas al exterior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R2194">
            <v>4</v>
          </cell>
          <cell r="S2194">
            <v>419515</v>
          </cell>
          <cell r="T2194">
            <v>419515</v>
          </cell>
          <cell r="U2194">
            <v>6</v>
          </cell>
          <cell r="V2194">
            <v>4</v>
          </cell>
        </row>
        <row r="2195">
          <cell r="A2195">
            <v>419516</v>
          </cell>
          <cell r="B2195">
            <v>419516</v>
          </cell>
          <cell r="C2195" t="str">
            <v>Impuesto de espectáculos públicos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R2195">
            <v>4</v>
          </cell>
          <cell r="S2195">
            <v>419516</v>
          </cell>
          <cell r="T2195">
            <v>419516</v>
          </cell>
          <cell r="U2195">
            <v>6</v>
          </cell>
          <cell r="V2195">
            <v>4</v>
          </cell>
        </row>
        <row r="2196">
          <cell r="A2196">
            <v>419517</v>
          </cell>
          <cell r="B2196">
            <v>419517</v>
          </cell>
          <cell r="C2196" t="str">
            <v>Impuesto de delineación urbana, estudios y aprobación de planos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R2196">
            <v>4</v>
          </cell>
          <cell r="S2196">
            <v>419517</v>
          </cell>
          <cell r="T2196">
            <v>419517</v>
          </cell>
          <cell r="U2196">
            <v>6</v>
          </cell>
          <cell r="V2196">
            <v>4</v>
          </cell>
        </row>
        <row r="2197">
          <cell r="A2197">
            <v>419518</v>
          </cell>
          <cell r="B2197">
            <v>419518</v>
          </cell>
          <cell r="C2197" t="str">
            <v>Impuesto de avisos, tableros y vallas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R2197">
            <v>4</v>
          </cell>
          <cell r="S2197">
            <v>419518</v>
          </cell>
          <cell r="T2197">
            <v>419518</v>
          </cell>
          <cell r="U2197">
            <v>6</v>
          </cell>
          <cell r="V2197">
            <v>4</v>
          </cell>
        </row>
        <row r="2198">
          <cell r="A2198">
            <v>419519</v>
          </cell>
          <cell r="B2198">
            <v>419519</v>
          </cell>
          <cell r="C2198" t="str">
            <v>Impuesto al consumo de tabaco y cigarrillos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R2198">
            <v>4</v>
          </cell>
          <cell r="S2198">
            <v>419519</v>
          </cell>
          <cell r="T2198">
            <v>419519</v>
          </cell>
          <cell r="U2198">
            <v>6</v>
          </cell>
          <cell r="V2198">
            <v>4</v>
          </cell>
        </row>
        <row r="2199">
          <cell r="A2199">
            <v>419520</v>
          </cell>
          <cell r="B2199">
            <v>419520</v>
          </cell>
          <cell r="C2199" t="str">
            <v>Impuesto al consumo de licores, vinos, aperitivos y similares o participación porcentual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R2199">
            <v>4</v>
          </cell>
          <cell r="S2199">
            <v>419520</v>
          </cell>
          <cell r="T2199">
            <v>419520</v>
          </cell>
          <cell r="U2199">
            <v>6</v>
          </cell>
          <cell r="V2199">
            <v>4</v>
          </cell>
        </row>
        <row r="2200">
          <cell r="A2200">
            <v>419521</v>
          </cell>
          <cell r="B2200">
            <v>419521</v>
          </cell>
          <cell r="C2200" t="str">
            <v>Impuesto al consumo de cerveza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R2200">
            <v>4</v>
          </cell>
          <cell r="S2200">
            <v>419521</v>
          </cell>
          <cell r="T2200">
            <v>419521</v>
          </cell>
          <cell r="U2200">
            <v>6</v>
          </cell>
          <cell r="V2200">
            <v>4</v>
          </cell>
        </row>
        <row r="2201">
          <cell r="A2201">
            <v>419522</v>
          </cell>
          <cell r="B2201">
            <v>419522</v>
          </cell>
          <cell r="C2201" t="str">
            <v>Impuesto a degüello de ganado mayor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R2201">
            <v>4</v>
          </cell>
          <cell r="S2201">
            <v>419522</v>
          </cell>
          <cell r="T2201">
            <v>419522</v>
          </cell>
          <cell r="U2201">
            <v>6</v>
          </cell>
          <cell r="V2201">
            <v>4</v>
          </cell>
        </row>
        <row r="2202">
          <cell r="A2202">
            <v>419523</v>
          </cell>
          <cell r="B2202">
            <v>419523</v>
          </cell>
          <cell r="C2202" t="str">
            <v>Impuesto a degüello de ganado menor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R2202">
            <v>4</v>
          </cell>
          <cell r="S2202">
            <v>419523</v>
          </cell>
          <cell r="T2202">
            <v>419523</v>
          </cell>
          <cell r="U2202">
            <v>6</v>
          </cell>
          <cell r="V2202">
            <v>4</v>
          </cell>
        </row>
        <row r="2203">
          <cell r="A2203">
            <v>419524</v>
          </cell>
          <cell r="B2203">
            <v>419524</v>
          </cell>
          <cell r="C2203" t="str">
            <v>Impuestos de rifas, apuestas y juegos permitidos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R2203">
            <v>4</v>
          </cell>
          <cell r="S2203">
            <v>419524</v>
          </cell>
          <cell r="T2203">
            <v>419524</v>
          </cell>
          <cell r="U2203">
            <v>6</v>
          </cell>
          <cell r="V2203">
            <v>4</v>
          </cell>
        </row>
        <row r="2204">
          <cell r="A2204">
            <v>419525</v>
          </cell>
          <cell r="B2204">
            <v>419525</v>
          </cell>
          <cell r="C2204" t="str">
            <v>Impuesto sobre vehículos automotores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R2204">
            <v>4</v>
          </cell>
          <cell r="S2204">
            <v>419525</v>
          </cell>
          <cell r="T2204">
            <v>419525</v>
          </cell>
          <cell r="U2204">
            <v>6</v>
          </cell>
          <cell r="V2204">
            <v>4</v>
          </cell>
        </row>
        <row r="2205">
          <cell r="A2205">
            <v>419526</v>
          </cell>
          <cell r="B2205">
            <v>419526</v>
          </cell>
          <cell r="C2205" t="str">
            <v>Sobretasa a la gasolina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R2205">
            <v>4</v>
          </cell>
          <cell r="S2205">
            <v>419526</v>
          </cell>
          <cell r="T2205">
            <v>419526</v>
          </cell>
          <cell r="U2205">
            <v>6</v>
          </cell>
          <cell r="V2205">
            <v>4</v>
          </cell>
        </row>
        <row r="2206">
          <cell r="A2206">
            <v>419527</v>
          </cell>
          <cell r="B2206">
            <v>419527</v>
          </cell>
          <cell r="C2206" t="str">
            <v>Sobretasa al ACPM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R2206">
            <v>4</v>
          </cell>
          <cell r="S2206">
            <v>419527</v>
          </cell>
          <cell r="T2206">
            <v>419527</v>
          </cell>
          <cell r="U2206">
            <v>6</v>
          </cell>
          <cell r="V2206">
            <v>4</v>
          </cell>
        </row>
        <row r="2207">
          <cell r="A2207">
            <v>419528</v>
          </cell>
          <cell r="B2207">
            <v>419528</v>
          </cell>
          <cell r="C2207" t="str">
            <v>Impuesto a la explotación de oro, plata y platino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R2207">
            <v>4</v>
          </cell>
          <cell r="S2207">
            <v>419528</v>
          </cell>
          <cell r="T2207">
            <v>419528</v>
          </cell>
          <cell r="U2207">
            <v>6</v>
          </cell>
          <cell r="V2207">
            <v>4</v>
          </cell>
        </row>
        <row r="2208">
          <cell r="A2208">
            <v>419529</v>
          </cell>
          <cell r="B2208">
            <v>419529</v>
          </cell>
          <cell r="C2208" t="str">
            <v>Impuestos sobre armas y municiones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R2208">
            <v>4</v>
          </cell>
          <cell r="S2208">
            <v>419529</v>
          </cell>
          <cell r="T2208">
            <v>419529</v>
          </cell>
          <cell r="U2208">
            <v>6</v>
          </cell>
          <cell r="V2208">
            <v>4</v>
          </cell>
        </row>
        <row r="2209">
          <cell r="A2209">
            <v>419530</v>
          </cell>
          <cell r="B2209">
            <v>419530</v>
          </cell>
          <cell r="C2209" t="str">
            <v>Impuesto a las ventas por el sistema de clubes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R2209">
            <v>4</v>
          </cell>
          <cell r="S2209">
            <v>419530</v>
          </cell>
          <cell r="T2209">
            <v>419530</v>
          </cell>
          <cell r="U2209">
            <v>6</v>
          </cell>
          <cell r="V2209">
            <v>4</v>
          </cell>
        </row>
        <row r="2210">
          <cell r="A2210">
            <v>419531</v>
          </cell>
          <cell r="B2210">
            <v>419531</v>
          </cell>
          <cell r="C2210" t="str">
            <v>Impuesto por la ocupación de vías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R2210">
            <v>4</v>
          </cell>
          <cell r="S2210">
            <v>419531</v>
          </cell>
          <cell r="T2210">
            <v>419531</v>
          </cell>
          <cell r="U2210">
            <v>6</v>
          </cell>
          <cell r="V2210">
            <v>4</v>
          </cell>
        </row>
        <row r="2211">
          <cell r="A2211">
            <v>419532</v>
          </cell>
          <cell r="B2211">
            <v>419532</v>
          </cell>
          <cell r="C2211" t="str">
            <v>Impuesto por el uso del subsuelo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R2211">
            <v>4</v>
          </cell>
          <cell r="S2211">
            <v>419532</v>
          </cell>
          <cell r="T2211">
            <v>419532</v>
          </cell>
          <cell r="U2211">
            <v>6</v>
          </cell>
          <cell r="V2211">
            <v>4</v>
          </cell>
        </row>
        <row r="2212">
          <cell r="A2212">
            <v>419533</v>
          </cell>
          <cell r="B2212">
            <v>419533</v>
          </cell>
          <cell r="C2212" t="str">
            <v>Impuesto sobre el servicio de alumbrado público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R2212">
            <v>4</v>
          </cell>
          <cell r="S2212">
            <v>419533</v>
          </cell>
          <cell r="T2212">
            <v>419533</v>
          </cell>
          <cell r="U2212">
            <v>6</v>
          </cell>
          <cell r="V2212">
            <v>4</v>
          </cell>
        </row>
        <row r="2213">
          <cell r="A2213">
            <v>419534</v>
          </cell>
          <cell r="B2213">
            <v>419534</v>
          </cell>
          <cell r="C2213" t="str">
            <v>Impuesto a ganadores sorteos ordinarios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R2213">
            <v>4</v>
          </cell>
          <cell r="S2213">
            <v>419534</v>
          </cell>
          <cell r="T2213">
            <v>419534</v>
          </cell>
          <cell r="U2213">
            <v>6</v>
          </cell>
          <cell r="V2213">
            <v>4</v>
          </cell>
        </row>
        <row r="2214">
          <cell r="A2214">
            <v>419535</v>
          </cell>
          <cell r="B2214">
            <v>419535</v>
          </cell>
          <cell r="C2214" t="str">
            <v>Impuesto a ganadores sorteos extraordinarios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R2214">
            <v>4</v>
          </cell>
          <cell r="S2214">
            <v>419535</v>
          </cell>
          <cell r="T2214">
            <v>419535</v>
          </cell>
          <cell r="U2214">
            <v>6</v>
          </cell>
          <cell r="V2214">
            <v>4</v>
          </cell>
        </row>
        <row r="2215">
          <cell r="A2215">
            <v>419536</v>
          </cell>
          <cell r="B2215">
            <v>419536</v>
          </cell>
          <cell r="C2215" t="str">
            <v>Impuesto a loterías foráneas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R2215">
            <v>4</v>
          </cell>
          <cell r="S2215">
            <v>419536</v>
          </cell>
          <cell r="T2215">
            <v>419536</v>
          </cell>
          <cell r="U2215">
            <v>6</v>
          </cell>
          <cell r="V2215">
            <v>4</v>
          </cell>
        </row>
        <row r="2216">
          <cell r="A2216">
            <v>419537</v>
          </cell>
          <cell r="B2216">
            <v>419537</v>
          </cell>
          <cell r="C2216" t="str">
            <v>IVA de licores a productores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R2216">
            <v>4</v>
          </cell>
          <cell r="S2216">
            <v>419537</v>
          </cell>
          <cell r="T2216">
            <v>419537</v>
          </cell>
          <cell r="U2216">
            <v>6</v>
          </cell>
          <cell r="V2216">
            <v>4</v>
          </cell>
        </row>
        <row r="2217">
          <cell r="A2217">
            <v>419538</v>
          </cell>
          <cell r="B2217">
            <v>419538</v>
          </cell>
          <cell r="C2217" t="str">
            <v>Impuesto a la venta de cerveza 8%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R2217">
            <v>4</v>
          </cell>
          <cell r="S2217">
            <v>419538</v>
          </cell>
          <cell r="T2217">
            <v>419538</v>
          </cell>
          <cell r="U2217">
            <v>6</v>
          </cell>
          <cell r="V2217">
            <v>4</v>
          </cell>
        </row>
        <row r="2218">
          <cell r="A2218">
            <v>419539</v>
          </cell>
          <cell r="B2218">
            <v>419539</v>
          </cell>
          <cell r="C2218" t="str">
            <v>Gravamen a los movimientos financieros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R2218">
            <v>4</v>
          </cell>
          <cell r="S2218">
            <v>419539</v>
          </cell>
          <cell r="T2218">
            <v>419539</v>
          </cell>
          <cell r="U2218">
            <v>6</v>
          </cell>
          <cell r="V2218">
            <v>4</v>
          </cell>
        </row>
        <row r="2219">
          <cell r="A2219">
            <v>419540</v>
          </cell>
          <cell r="B2219">
            <v>419540</v>
          </cell>
          <cell r="C2219" t="str">
            <v>Impuesto unificado de azar y espectáculos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R2219">
            <v>4</v>
          </cell>
          <cell r="S2219">
            <v>419540</v>
          </cell>
          <cell r="T2219">
            <v>419540</v>
          </cell>
          <cell r="U2219">
            <v>6</v>
          </cell>
          <cell r="V2219">
            <v>4</v>
          </cell>
        </row>
        <row r="2220">
          <cell r="A2220">
            <v>419541</v>
          </cell>
          <cell r="B2220">
            <v>419541</v>
          </cell>
          <cell r="C2220" t="str">
            <v>Impuesto para preservar la seguridad democrática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R2220">
            <v>4</v>
          </cell>
          <cell r="S2220">
            <v>419541</v>
          </cell>
          <cell r="T2220">
            <v>419541</v>
          </cell>
          <cell r="U2220">
            <v>6</v>
          </cell>
          <cell r="V2220">
            <v>4</v>
          </cell>
        </row>
        <row r="2221">
          <cell r="A2221">
            <v>419542</v>
          </cell>
          <cell r="B2221">
            <v>419542</v>
          </cell>
          <cell r="C2221" t="str">
            <v>Impuesto al patrimonio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R2221">
            <v>4</v>
          </cell>
          <cell r="S2221">
            <v>419542</v>
          </cell>
          <cell r="T2221">
            <v>419542</v>
          </cell>
          <cell r="U2221">
            <v>6</v>
          </cell>
          <cell r="V2221">
            <v>4</v>
          </cell>
        </row>
        <row r="2222">
          <cell r="A2222">
            <v>419543</v>
          </cell>
          <cell r="B2222">
            <v>419543</v>
          </cell>
          <cell r="C2222" t="str">
            <v>Impuestos sobre los remates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R2222">
            <v>4</v>
          </cell>
          <cell r="S2222">
            <v>419543</v>
          </cell>
          <cell r="T2222">
            <v>419543</v>
          </cell>
          <cell r="U2222">
            <v>6</v>
          </cell>
          <cell r="V2222">
            <v>4</v>
          </cell>
        </row>
        <row r="2223">
          <cell r="A2223">
            <v>419544</v>
          </cell>
          <cell r="B2223">
            <v>419544</v>
          </cell>
          <cell r="C2223" t="str">
            <v>Impuesto a publicidad exterior visual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R2223">
            <v>4</v>
          </cell>
          <cell r="S2223">
            <v>419544</v>
          </cell>
          <cell r="T2223">
            <v>419544</v>
          </cell>
          <cell r="U2223">
            <v>6</v>
          </cell>
          <cell r="V2223">
            <v>4</v>
          </cell>
        </row>
        <row r="2224">
          <cell r="A2224">
            <v>419545</v>
          </cell>
          <cell r="B2224">
            <v>419545</v>
          </cell>
          <cell r="C2224" t="str">
            <v>Impuesto de circulación y tránsito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R2224">
            <v>4</v>
          </cell>
          <cell r="S2224">
            <v>419545</v>
          </cell>
          <cell r="T2224">
            <v>419545</v>
          </cell>
          <cell r="U2224">
            <v>6</v>
          </cell>
          <cell r="V2224">
            <v>4</v>
          </cell>
        </row>
        <row r="2225">
          <cell r="A2225">
            <v>419546</v>
          </cell>
          <cell r="B2225">
            <v>419546</v>
          </cell>
          <cell r="C2225" t="str">
            <v>Impuesto de transporte de hidrocarburos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R2225">
            <v>4</v>
          </cell>
          <cell r="S2225">
            <v>419546</v>
          </cell>
          <cell r="T2225">
            <v>419546</v>
          </cell>
          <cell r="U2225">
            <v>6</v>
          </cell>
          <cell r="V2225">
            <v>4</v>
          </cell>
        </row>
        <row r="2226">
          <cell r="A2226">
            <v>419547</v>
          </cell>
          <cell r="B2226">
            <v>419547</v>
          </cell>
          <cell r="C2226" t="str">
            <v>Impuesto sobre telégrafos y teléfonos urbanos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R2226">
            <v>4</v>
          </cell>
          <cell r="S2226">
            <v>419547</v>
          </cell>
          <cell r="T2226">
            <v>419547</v>
          </cell>
          <cell r="U2226">
            <v>6</v>
          </cell>
          <cell r="V2226">
            <v>4</v>
          </cell>
        </row>
        <row r="2227">
          <cell r="A2227">
            <v>419548</v>
          </cell>
          <cell r="B2227">
            <v>419548</v>
          </cell>
          <cell r="C2227" t="str">
            <v>Sobretasa bomberil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R2227">
            <v>4</v>
          </cell>
          <cell r="S2227">
            <v>419548</v>
          </cell>
          <cell r="T2227">
            <v>419548</v>
          </cell>
          <cell r="U2227">
            <v>6</v>
          </cell>
          <cell r="V2227">
            <v>4</v>
          </cell>
        </row>
        <row r="2228">
          <cell r="A2228">
            <v>419549</v>
          </cell>
          <cell r="B2228">
            <v>419549</v>
          </cell>
          <cell r="C2228" t="str">
            <v>Otros impuestos nacionales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R2228">
            <v>4</v>
          </cell>
          <cell r="S2228">
            <v>419549</v>
          </cell>
          <cell r="T2228">
            <v>419549</v>
          </cell>
          <cell r="U2228">
            <v>6</v>
          </cell>
          <cell r="V2228">
            <v>4</v>
          </cell>
        </row>
        <row r="2229">
          <cell r="A2229">
            <v>419550</v>
          </cell>
          <cell r="B2229">
            <v>419550</v>
          </cell>
          <cell r="C2229" t="str">
            <v>Otros impuestos departamentales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R2229">
            <v>4</v>
          </cell>
          <cell r="S2229">
            <v>419550</v>
          </cell>
          <cell r="T2229">
            <v>419550</v>
          </cell>
          <cell r="U2229">
            <v>6</v>
          </cell>
          <cell r="V2229">
            <v>4</v>
          </cell>
        </row>
        <row r="2230">
          <cell r="A2230">
            <v>419551</v>
          </cell>
          <cell r="B2230">
            <v>419551</v>
          </cell>
          <cell r="C2230" t="str">
            <v>Otros impuestos distritales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R2230">
            <v>4</v>
          </cell>
          <cell r="S2230">
            <v>419551</v>
          </cell>
          <cell r="T2230">
            <v>419551</v>
          </cell>
          <cell r="U2230">
            <v>6</v>
          </cell>
          <cell r="V2230">
            <v>4</v>
          </cell>
        </row>
        <row r="2231">
          <cell r="A2231">
            <v>419552</v>
          </cell>
          <cell r="B2231">
            <v>419552</v>
          </cell>
          <cell r="C2231" t="str">
            <v>Otros impuestos municipales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R2231">
            <v>4</v>
          </cell>
          <cell r="S2231">
            <v>419552</v>
          </cell>
          <cell r="T2231">
            <v>419552</v>
          </cell>
          <cell r="U2231">
            <v>6</v>
          </cell>
          <cell r="V2231">
            <v>4</v>
          </cell>
        </row>
        <row r="2232">
          <cell r="A2232">
            <v>419555</v>
          </cell>
          <cell r="B2232">
            <v>419555</v>
          </cell>
          <cell r="C2232" t="str">
            <v>Impuesto nacional a la gasolina y al ACPM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R2232">
            <v>4</v>
          </cell>
          <cell r="S2232">
            <v>419555</v>
          </cell>
          <cell r="T2232">
            <v>419555</v>
          </cell>
          <cell r="U2232">
            <v>6</v>
          </cell>
          <cell r="V2232">
            <v>4</v>
          </cell>
        </row>
        <row r="2233">
          <cell r="A2233">
            <v>419556</v>
          </cell>
          <cell r="B2233">
            <v>419556</v>
          </cell>
          <cell r="C2233" t="str">
            <v>Impuesto a la riqueza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R2233">
            <v>4</v>
          </cell>
          <cell r="S2233">
            <v>419556</v>
          </cell>
          <cell r="T2233">
            <v>419556</v>
          </cell>
          <cell r="U2233">
            <v>6</v>
          </cell>
          <cell r="V2233">
            <v>4</v>
          </cell>
        </row>
        <row r="2234">
          <cell r="A2234">
            <v>419557</v>
          </cell>
          <cell r="B2234">
            <v>419557</v>
          </cell>
          <cell r="C2234" t="str">
            <v>Impuesto complementario de normalización tributaria al impuesto a la riqueza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R2234">
            <v>4</v>
          </cell>
          <cell r="S2234">
            <v>419557</v>
          </cell>
          <cell r="T2234">
            <v>419557</v>
          </cell>
          <cell r="U2234">
            <v>6</v>
          </cell>
          <cell r="V2234">
            <v>4</v>
          </cell>
        </row>
        <row r="2235">
          <cell r="A2235">
            <v>419559</v>
          </cell>
          <cell r="B2235">
            <v>419559</v>
          </cell>
          <cell r="C2235" t="str">
            <v>Sobretasa al consumo de cigarrillos y tabaco elaborado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R2235">
            <v>4</v>
          </cell>
          <cell r="S2235">
            <v>419559</v>
          </cell>
          <cell r="T2235">
            <v>419559</v>
          </cell>
          <cell r="U2235">
            <v>6</v>
          </cell>
          <cell r="V2235">
            <v>4</v>
          </cell>
        </row>
        <row r="2236">
          <cell r="A2236">
            <v>419560</v>
          </cell>
          <cell r="B2236">
            <v>419560</v>
          </cell>
          <cell r="C2236" t="str">
            <v>Sobretasa al impuesto sobre la renta y complementarios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R2236">
            <v>4</v>
          </cell>
          <cell r="S2236">
            <v>419560</v>
          </cell>
          <cell r="T2236">
            <v>419560</v>
          </cell>
          <cell r="U2236">
            <v>6</v>
          </cell>
          <cell r="V2236">
            <v>4</v>
          </cell>
        </row>
        <row r="2237">
          <cell r="A2237">
            <v>42</v>
          </cell>
          <cell r="B2237">
            <v>420000</v>
          </cell>
          <cell r="C2237" t="str">
            <v>VENTA DE BIENES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R2237"/>
          <cell r="S2237">
            <v>42</v>
          </cell>
          <cell r="T2237" t="str">
            <v>420000</v>
          </cell>
          <cell r="U2237">
            <v>2</v>
          </cell>
          <cell r="V2237">
            <v>2</v>
          </cell>
        </row>
        <row r="2238">
          <cell r="A2238">
            <v>4201</v>
          </cell>
          <cell r="B2238">
            <v>420100</v>
          </cell>
          <cell r="C2238" t="str">
            <v>PRODUCTOS AGROPECUARIOS, DE SILVICULTURA, AVICULTURA Y PESCA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R2238"/>
          <cell r="S2238">
            <v>4201</v>
          </cell>
          <cell r="T2238" t="str">
            <v>420100</v>
          </cell>
          <cell r="U2238">
            <v>4</v>
          </cell>
          <cell r="V2238">
            <v>3</v>
          </cell>
        </row>
        <row r="2239">
          <cell r="A2239">
            <v>420101</v>
          </cell>
          <cell r="B2239">
            <v>420101</v>
          </cell>
          <cell r="C2239" t="str">
            <v>Productos agrícolas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R2239">
            <v>4</v>
          </cell>
          <cell r="S2239">
            <v>420101</v>
          </cell>
          <cell r="T2239">
            <v>420101</v>
          </cell>
          <cell r="U2239">
            <v>6</v>
          </cell>
          <cell r="V2239">
            <v>4</v>
          </cell>
        </row>
        <row r="2240">
          <cell r="A2240">
            <v>420102</v>
          </cell>
          <cell r="B2240">
            <v>420102</v>
          </cell>
          <cell r="C2240" t="str">
            <v>Productos forestales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R2240">
            <v>4</v>
          </cell>
          <cell r="S2240">
            <v>420102</v>
          </cell>
          <cell r="T2240">
            <v>420102</v>
          </cell>
          <cell r="U2240">
            <v>6</v>
          </cell>
          <cell r="V2240">
            <v>4</v>
          </cell>
        </row>
        <row r="2241">
          <cell r="A2241">
            <v>420103</v>
          </cell>
          <cell r="B2241">
            <v>420103</v>
          </cell>
          <cell r="C2241" t="str">
            <v>Productos piscícolas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R2241">
            <v>4</v>
          </cell>
          <cell r="S2241">
            <v>420103</v>
          </cell>
          <cell r="T2241">
            <v>420103</v>
          </cell>
          <cell r="U2241">
            <v>6</v>
          </cell>
          <cell r="V2241">
            <v>4</v>
          </cell>
        </row>
        <row r="2242">
          <cell r="A2242">
            <v>420104</v>
          </cell>
          <cell r="B2242">
            <v>420104</v>
          </cell>
          <cell r="C2242" t="str">
            <v>Semovientes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R2242">
            <v>4</v>
          </cell>
          <cell r="S2242">
            <v>420104</v>
          </cell>
          <cell r="T2242">
            <v>420104</v>
          </cell>
          <cell r="U2242">
            <v>6</v>
          </cell>
          <cell r="V2242">
            <v>4</v>
          </cell>
        </row>
        <row r="2243">
          <cell r="A2243">
            <v>420105</v>
          </cell>
          <cell r="B2243">
            <v>420105</v>
          </cell>
          <cell r="C2243" t="str">
            <v>Productos avícolas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R2243">
            <v>4</v>
          </cell>
          <cell r="S2243">
            <v>420105</v>
          </cell>
          <cell r="T2243">
            <v>420105</v>
          </cell>
          <cell r="U2243">
            <v>6</v>
          </cell>
          <cell r="V2243">
            <v>4</v>
          </cell>
        </row>
        <row r="2244">
          <cell r="A2244">
            <v>420106</v>
          </cell>
          <cell r="B2244">
            <v>420106</v>
          </cell>
          <cell r="C2244" t="str">
            <v>Productos pecuarios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R2244">
            <v>4</v>
          </cell>
          <cell r="S2244">
            <v>420106</v>
          </cell>
          <cell r="T2244">
            <v>420106</v>
          </cell>
          <cell r="U2244">
            <v>6</v>
          </cell>
          <cell r="V2244">
            <v>4</v>
          </cell>
        </row>
        <row r="2245">
          <cell r="A2245">
            <v>420190</v>
          </cell>
          <cell r="B2245">
            <v>420190</v>
          </cell>
          <cell r="C2245" t="str">
            <v>Otros productos agropecuarios, de silvicultura, avicultura y pesca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R2245">
            <v>4</v>
          </cell>
          <cell r="S2245">
            <v>420190</v>
          </cell>
          <cell r="T2245">
            <v>420190</v>
          </cell>
          <cell r="U2245">
            <v>6</v>
          </cell>
          <cell r="V2245">
            <v>4</v>
          </cell>
        </row>
        <row r="2246">
          <cell r="A2246">
            <v>4203</v>
          </cell>
          <cell r="B2246">
            <v>420300</v>
          </cell>
          <cell r="C2246" t="str">
            <v>PRODUCTOS ALIMENTICIOS, BEBIDAS Y ALCOHOLES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R2246"/>
          <cell r="S2246">
            <v>4203</v>
          </cell>
          <cell r="T2246" t="str">
            <v>420300</v>
          </cell>
          <cell r="U2246">
            <v>4</v>
          </cell>
          <cell r="V2246">
            <v>3</v>
          </cell>
        </row>
        <row r="2247">
          <cell r="A2247">
            <v>420301</v>
          </cell>
          <cell r="B2247">
            <v>420301</v>
          </cell>
          <cell r="C2247" t="str">
            <v>Licores, bebidas y alcoholes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R2247">
            <v>4</v>
          </cell>
          <cell r="S2247">
            <v>420301</v>
          </cell>
          <cell r="T2247">
            <v>420301</v>
          </cell>
          <cell r="U2247">
            <v>6</v>
          </cell>
          <cell r="V2247">
            <v>4</v>
          </cell>
        </row>
        <row r="2248">
          <cell r="A2248">
            <v>420302</v>
          </cell>
          <cell r="B2248">
            <v>420302</v>
          </cell>
          <cell r="C2248" t="str">
            <v>Productos alimenticios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R2248">
            <v>4</v>
          </cell>
          <cell r="S2248">
            <v>420302</v>
          </cell>
          <cell r="T2248">
            <v>420302</v>
          </cell>
          <cell r="U2248">
            <v>6</v>
          </cell>
          <cell r="V2248">
            <v>4</v>
          </cell>
        </row>
        <row r="2249">
          <cell r="A2249">
            <v>4204</v>
          </cell>
          <cell r="B2249">
            <v>420400</v>
          </cell>
          <cell r="C2249" t="str">
            <v>PRODUCTOS MANUFACTURADOS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R2249"/>
          <cell r="S2249">
            <v>4204</v>
          </cell>
          <cell r="T2249" t="str">
            <v>420400</v>
          </cell>
          <cell r="U2249">
            <v>4</v>
          </cell>
          <cell r="V2249">
            <v>3</v>
          </cell>
        </row>
        <row r="2250">
          <cell r="A2250">
            <v>420401</v>
          </cell>
          <cell r="B2250">
            <v>420401</v>
          </cell>
          <cell r="C2250" t="str">
            <v>Impresos y publicaciones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R2250">
            <v>4</v>
          </cell>
          <cell r="S2250">
            <v>420401</v>
          </cell>
          <cell r="T2250">
            <v>420401</v>
          </cell>
          <cell r="U2250">
            <v>6</v>
          </cell>
          <cell r="V2250">
            <v>4</v>
          </cell>
        </row>
        <row r="2251">
          <cell r="A2251">
            <v>420405</v>
          </cell>
          <cell r="B2251">
            <v>420405</v>
          </cell>
          <cell r="C2251" t="str">
            <v>Productos químicos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R2251">
            <v>4</v>
          </cell>
          <cell r="S2251">
            <v>420405</v>
          </cell>
          <cell r="T2251">
            <v>420405</v>
          </cell>
          <cell r="U2251">
            <v>6</v>
          </cell>
          <cell r="V2251">
            <v>4</v>
          </cell>
        </row>
        <row r="2252">
          <cell r="A2252">
            <v>420406</v>
          </cell>
          <cell r="B2252">
            <v>420406</v>
          </cell>
          <cell r="C2252" t="str">
            <v>Medicamentos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R2252">
            <v>4</v>
          </cell>
          <cell r="S2252">
            <v>420406</v>
          </cell>
          <cell r="T2252">
            <v>420406</v>
          </cell>
          <cell r="U2252">
            <v>6</v>
          </cell>
          <cell r="V2252">
            <v>4</v>
          </cell>
        </row>
        <row r="2253">
          <cell r="A2253">
            <v>420407</v>
          </cell>
          <cell r="B2253">
            <v>420407</v>
          </cell>
          <cell r="C2253" t="str">
            <v>Medicamentos de uso veterinario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R2253">
            <v>4</v>
          </cell>
          <cell r="S2253">
            <v>420407</v>
          </cell>
          <cell r="T2253">
            <v>420407</v>
          </cell>
          <cell r="U2253">
            <v>6</v>
          </cell>
          <cell r="V2253">
            <v>4</v>
          </cell>
        </row>
        <row r="2254">
          <cell r="A2254">
            <v>420409</v>
          </cell>
          <cell r="B2254">
            <v>420409</v>
          </cell>
          <cell r="C2254" t="str">
            <v>Productos artesanales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R2254">
            <v>4</v>
          </cell>
          <cell r="S2254">
            <v>420409</v>
          </cell>
          <cell r="T2254">
            <v>420409</v>
          </cell>
          <cell r="U2254">
            <v>6</v>
          </cell>
          <cell r="V2254">
            <v>4</v>
          </cell>
        </row>
        <row r="2255">
          <cell r="A2255">
            <v>420410</v>
          </cell>
          <cell r="B2255">
            <v>420410</v>
          </cell>
          <cell r="C2255" t="str">
            <v>Productos metalúrgicos y de microfundición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R2255">
            <v>4</v>
          </cell>
          <cell r="S2255">
            <v>420410</v>
          </cell>
          <cell r="T2255">
            <v>420410</v>
          </cell>
          <cell r="U2255">
            <v>6</v>
          </cell>
          <cell r="V2255">
            <v>4</v>
          </cell>
        </row>
        <row r="2256">
          <cell r="A2256">
            <v>420412</v>
          </cell>
          <cell r="B2256">
            <v>420412</v>
          </cell>
          <cell r="C2256" t="str">
            <v>Productos de madera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R2256">
            <v>4</v>
          </cell>
          <cell r="S2256">
            <v>420412</v>
          </cell>
          <cell r="T2256">
            <v>420412</v>
          </cell>
          <cell r="U2256">
            <v>6</v>
          </cell>
          <cell r="V2256">
            <v>4</v>
          </cell>
        </row>
        <row r="2257">
          <cell r="A2257">
            <v>420414</v>
          </cell>
          <cell r="B2257">
            <v>420414</v>
          </cell>
          <cell r="C2257" t="str">
            <v>Prendas de vestir y calzado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R2257">
            <v>4</v>
          </cell>
          <cell r="S2257">
            <v>420414</v>
          </cell>
          <cell r="T2257">
            <v>420414</v>
          </cell>
          <cell r="U2257">
            <v>6</v>
          </cell>
          <cell r="V2257">
            <v>4</v>
          </cell>
        </row>
        <row r="2258">
          <cell r="A2258">
            <v>420416</v>
          </cell>
          <cell r="B2258">
            <v>420416</v>
          </cell>
          <cell r="C2258" t="str">
            <v>Productos agropecuarios, de silvicultura, avicultura y pesca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R2258">
            <v>4</v>
          </cell>
          <cell r="S2258">
            <v>420416</v>
          </cell>
          <cell r="T2258">
            <v>420416</v>
          </cell>
          <cell r="U2258">
            <v>6</v>
          </cell>
          <cell r="V2258">
            <v>4</v>
          </cell>
        </row>
        <row r="2259">
          <cell r="A2259">
            <v>420490</v>
          </cell>
          <cell r="B2259">
            <v>420490</v>
          </cell>
          <cell r="C2259" t="str">
            <v>Otros productos manufacturados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R2259">
            <v>4</v>
          </cell>
          <cell r="S2259">
            <v>420490</v>
          </cell>
          <cell r="T2259">
            <v>420490</v>
          </cell>
          <cell r="U2259">
            <v>6</v>
          </cell>
          <cell r="V2259">
            <v>4</v>
          </cell>
        </row>
        <row r="2260">
          <cell r="A2260">
            <v>4206</v>
          </cell>
          <cell r="B2260">
            <v>420600</v>
          </cell>
          <cell r="C2260" t="str">
            <v>CONSTRUCCIONES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R2260"/>
          <cell r="S2260">
            <v>4206</v>
          </cell>
          <cell r="T2260" t="str">
            <v>420600</v>
          </cell>
          <cell r="U2260">
            <v>4</v>
          </cell>
          <cell r="V2260">
            <v>3</v>
          </cell>
        </row>
        <row r="2261">
          <cell r="A2261">
            <v>420604</v>
          </cell>
          <cell r="B2261">
            <v>420604</v>
          </cell>
          <cell r="C2261" t="str">
            <v>Edificaciones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R2261">
            <v>4</v>
          </cell>
          <cell r="S2261">
            <v>420604</v>
          </cell>
          <cell r="T2261">
            <v>420604</v>
          </cell>
          <cell r="U2261">
            <v>6</v>
          </cell>
          <cell r="V2261">
            <v>4</v>
          </cell>
        </row>
        <row r="2262">
          <cell r="A2262">
            <v>420690</v>
          </cell>
          <cell r="B2262">
            <v>420690</v>
          </cell>
          <cell r="C2262" t="str">
            <v>Otras construcciones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R2262">
            <v>4</v>
          </cell>
          <cell r="S2262">
            <v>420690</v>
          </cell>
          <cell r="T2262">
            <v>420690</v>
          </cell>
          <cell r="U2262">
            <v>6</v>
          </cell>
          <cell r="V2262">
            <v>4</v>
          </cell>
        </row>
        <row r="2263">
          <cell r="A2263">
            <v>4210</v>
          </cell>
          <cell r="B2263">
            <v>421000</v>
          </cell>
          <cell r="C2263" t="str">
            <v>BIENES COMERCIALIZADOS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R2263"/>
          <cell r="S2263">
            <v>4210</v>
          </cell>
          <cell r="T2263" t="str">
            <v>421000</v>
          </cell>
          <cell r="U2263">
            <v>4</v>
          </cell>
          <cell r="V2263">
            <v>3</v>
          </cell>
        </row>
        <row r="2264">
          <cell r="A2264">
            <v>421002</v>
          </cell>
          <cell r="B2264">
            <v>421002</v>
          </cell>
          <cell r="C2264" t="str">
            <v>Terrenos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R2264">
            <v>4</v>
          </cell>
          <cell r="S2264">
            <v>421002</v>
          </cell>
          <cell r="T2264">
            <v>421002</v>
          </cell>
          <cell r="U2264">
            <v>6</v>
          </cell>
          <cell r="V2264">
            <v>4</v>
          </cell>
        </row>
        <row r="2265">
          <cell r="A2265">
            <v>421003</v>
          </cell>
          <cell r="B2265">
            <v>421003</v>
          </cell>
          <cell r="C2265" t="str">
            <v>Construcciones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R2265">
            <v>4</v>
          </cell>
          <cell r="S2265">
            <v>421003</v>
          </cell>
          <cell r="T2265">
            <v>421003</v>
          </cell>
          <cell r="U2265">
            <v>6</v>
          </cell>
          <cell r="V2265">
            <v>4</v>
          </cell>
        </row>
        <row r="2266">
          <cell r="A2266">
            <v>421004</v>
          </cell>
          <cell r="B2266">
            <v>421004</v>
          </cell>
          <cell r="C2266" t="str">
            <v>Impresos y publicaciones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R2266">
            <v>4</v>
          </cell>
          <cell r="S2266">
            <v>421004</v>
          </cell>
          <cell r="T2266">
            <v>421004</v>
          </cell>
          <cell r="U2266">
            <v>6</v>
          </cell>
          <cell r="V2266">
            <v>4</v>
          </cell>
        </row>
        <row r="2267">
          <cell r="A2267">
            <v>421005</v>
          </cell>
          <cell r="B2267">
            <v>421005</v>
          </cell>
          <cell r="C2267" t="str">
            <v>Especies valoradas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R2267">
            <v>4</v>
          </cell>
          <cell r="S2267">
            <v>421005</v>
          </cell>
          <cell r="T2267">
            <v>421005</v>
          </cell>
          <cell r="U2267">
            <v>6</v>
          </cell>
          <cell r="V2267">
            <v>4</v>
          </cell>
        </row>
        <row r="2268">
          <cell r="A2268">
            <v>421010</v>
          </cell>
          <cell r="B2268">
            <v>421010</v>
          </cell>
          <cell r="C2268" t="str">
            <v>Combustibles y otros derivados del petróleo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R2268">
            <v>4</v>
          </cell>
          <cell r="S2268">
            <v>421010</v>
          </cell>
          <cell r="T2268">
            <v>421010</v>
          </cell>
          <cell r="U2268">
            <v>6</v>
          </cell>
          <cell r="V2268">
            <v>4</v>
          </cell>
        </row>
        <row r="2269">
          <cell r="A2269">
            <v>421011</v>
          </cell>
          <cell r="B2269">
            <v>421011</v>
          </cell>
          <cell r="C2269" t="str">
            <v>Productos químicos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R2269">
            <v>4</v>
          </cell>
          <cell r="S2269">
            <v>421011</v>
          </cell>
          <cell r="T2269">
            <v>421011</v>
          </cell>
          <cell r="U2269">
            <v>6</v>
          </cell>
          <cell r="V2269">
            <v>4</v>
          </cell>
        </row>
        <row r="2270">
          <cell r="A2270">
            <v>421012</v>
          </cell>
          <cell r="B2270">
            <v>421012</v>
          </cell>
          <cell r="C2270" t="str">
            <v>Semovientes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R2270">
            <v>4</v>
          </cell>
          <cell r="S2270">
            <v>421012</v>
          </cell>
          <cell r="T2270">
            <v>421012</v>
          </cell>
          <cell r="U2270">
            <v>6</v>
          </cell>
          <cell r="V2270">
            <v>4</v>
          </cell>
        </row>
        <row r="2271">
          <cell r="A2271">
            <v>421015</v>
          </cell>
          <cell r="B2271">
            <v>421015</v>
          </cell>
          <cell r="C2271" t="str">
            <v>Licores, bebidas y alcoholes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R2271">
            <v>4</v>
          </cell>
          <cell r="S2271">
            <v>421015</v>
          </cell>
          <cell r="T2271">
            <v>421015</v>
          </cell>
          <cell r="U2271">
            <v>6</v>
          </cell>
          <cell r="V2271">
            <v>4</v>
          </cell>
        </row>
        <row r="2272">
          <cell r="A2272">
            <v>421016</v>
          </cell>
          <cell r="B2272">
            <v>421016</v>
          </cell>
          <cell r="C2272" t="str">
            <v>Productos artesanales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R2272">
            <v>4</v>
          </cell>
          <cell r="S2272">
            <v>421016</v>
          </cell>
          <cell r="T2272">
            <v>421016</v>
          </cell>
          <cell r="U2272">
            <v>6</v>
          </cell>
          <cell r="V2272">
            <v>4</v>
          </cell>
        </row>
        <row r="2273">
          <cell r="A2273">
            <v>421025</v>
          </cell>
          <cell r="B2273">
            <v>421025</v>
          </cell>
          <cell r="C2273" t="str">
            <v>Elementos para invidentes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R2273">
            <v>4</v>
          </cell>
          <cell r="S2273">
            <v>421025</v>
          </cell>
          <cell r="T2273">
            <v>421025</v>
          </cell>
          <cell r="U2273">
            <v>6</v>
          </cell>
          <cell r="V2273">
            <v>4</v>
          </cell>
        </row>
        <row r="2274">
          <cell r="A2274">
            <v>421026</v>
          </cell>
          <cell r="B2274">
            <v>421026</v>
          </cell>
          <cell r="C2274" t="str">
            <v>Equipos de comunicación y computación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R2274">
            <v>4</v>
          </cell>
          <cell r="S2274">
            <v>421026</v>
          </cell>
          <cell r="T2274">
            <v>421026</v>
          </cell>
          <cell r="U2274">
            <v>6</v>
          </cell>
          <cell r="V2274">
            <v>4</v>
          </cell>
        </row>
        <row r="2275">
          <cell r="A2275">
            <v>421027</v>
          </cell>
          <cell r="B2275">
            <v>421027</v>
          </cell>
          <cell r="C2275" t="str">
            <v>Aparatos telefónicos e identificadores de llamadas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R2275">
            <v>4</v>
          </cell>
          <cell r="S2275">
            <v>421027</v>
          </cell>
          <cell r="T2275">
            <v>421027</v>
          </cell>
          <cell r="U2275">
            <v>6</v>
          </cell>
          <cell r="V2275">
            <v>4</v>
          </cell>
        </row>
        <row r="2276">
          <cell r="A2276">
            <v>421028</v>
          </cell>
          <cell r="B2276">
            <v>421028</v>
          </cell>
          <cell r="C2276" t="str">
            <v>Medidores de agua, luz y gas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R2276">
            <v>4</v>
          </cell>
          <cell r="S2276">
            <v>421028</v>
          </cell>
          <cell r="T2276">
            <v>421028</v>
          </cell>
          <cell r="U2276">
            <v>6</v>
          </cell>
          <cell r="V2276">
            <v>4</v>
          </cell>
        </row>
        <row r="2277">
          <cell r="A2277">
            <v>421030</v>
          </cell>
          <cell r="B2277">
            <v>421030</v>
          </cell>
          <cell r="C2277" t="str">
            <v>Elementos de campaña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R2277">
            <v>4</v>
          </cell>
          <cell r="S2277">
            <v>421030</v>
          </cell>
          <cell r="T2277">
            <v>421030</v>
          </cell>
          <cell r="U2277">
            <v>6</v>
          </cell>
          <cell r="V2277">
            <v>4</v>
          </cell>
        </row>
        <row r="2278">
          <cell r="A2278">
            <v>421031</v>
          </cell>
          <cell r="B2278">
            <v>421031</v>
          </cell>
          <cell r="C2278" t="str">
            <v>Elementos de protección y seguridad personal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R2278">
            <v>4</v>
          </cell>
          <cell r="S2278">
            <v>421031</v>
          </cell>
          <cell r="T2278">
            <v>421031</v>
          </cell>
          <cell r="U2278">
            <v>6</v>
          </cell>
          <cell r="V2278">
            <v>4</v>
          </cell>
        </row>
        <row r="2279">
          <cell r="A2279">
            <v>421032</v>
          </cell>
          <cell r="B2279">
            <v>421032</v>
          </cell>
          <cell r="C2279" t="str">
            <v>Repuestos, equipos férreos y otros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R2279">
            <v>4</v>
          </cell>
          <cell r="S2279">
            <v>421032</v>
          </cell>
          <cell r="T2279">
            <v>421032</v>
          </cell>
          <cell r="U2279">
            <v>6</v>
          </cell>
          <cell r="V2279">
            <v>4</v>
          </cell>
        </row>
        <row r="2280">
          <cell r="A2280">
            <v>421033</v>
          </cell>
          <cell r="B2280">
            <v>421033</v>
          </cell>
          <cell r="C2280" t="str">
            <v>Equipo de transporte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R2280">
            <v>4</v>
          </cell>
          <cell r="S2280">
            <v>421033</v>
          </cell>
          <cell r="T2280">
            <v>421033</v>
          </cell>
          <cell r="U2280">
            <v>6</v>
          </cell>
          <cell r="V2280">
            <v>4</v>
          </cell>
        </row>
        <row r="2281">
          <cell r="A2281">
            <v>421034</v>
          </cell>
          <cell r="B2281">
            <v>421034</v>
          </cell>
          <cell r="C2281" t="str">
            <v>Muebles y enseres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R2281">
            <v>4</v>
          </cell>
          <cell r="S2281">
            <v>421034</v>
          </cell>
          <cell r="T2281">
            <v>421034</v>
          </cell>
          <cell r="U2281">
            <v>6</v>
          </cell>
          <cell r="V2281">
            <v>4</v>
          </cell>
        </row>
        <row r="2282">
          <cell r="A2282">
            <v>421036</v>
          </cell>
          <cell r="B2282">
            <v>421036</v>
          </cell>
          <cell r="C2282" t="str">
            <v>Material didáctico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R2282">
            <v>4</v>
          </cell>
          <cell r="S2282">
            <v>421036</v>
          </cell>
          <cell r="T2282">
            <v>421036</v>
          </cell>
          <cell r="U2282">
            <v>6</v>
          </cell>
          <cell r="V2282">
            <v>4</v>
          </cell>
        </row>
        <row r="2283">
          <cell r="A2283">
            <v>421038</v>
          </cell>
          <cell r="B2283">
            <v>421038</v>
          </cell>
          <cell r="C2283" t="str">
            <v>Maquinaria y elementos de ferretería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R2283">
            <v>4</v>
          </cell>
          <cell r="S2283">
            <v>421038</v>
          </cell>
          <cell r="T2283">
            <v>421038</v>
          </cell>
          <cell r="U2283">
            <v>6</v>
          </cell>
          <cell r="V2283">
            <v>4</v>
          </cell>
        </row>
        <row r="2284">
          <cell r="A2284">
            <v>421040</v>
          </cell>
          <cell r="B2284">
            <v>421040</v>
          </cell>
          <cell r="C2284" t="str">
            <v>Productos agropecuarios, de silvicultura, avicultura y pesca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R2284">
            <v>4</v>
          </cell>
          <cell r="S2284">
            <v>421040</v>
          </cell>
          <cell r="T2284">
            <v>421040</v>
          </cell>
          <cell r="U2284">
            <v>6</v>
          </cell>
          <cell r="V2284">
            <v>4</v>
          </cell>
        </row>
        <row r="2285">
          <cell r="A2285">
            <v>421060</v>
          </cell>
          <cell r="B2285">
            <v>421060</v>
          </cell>
          <cell r="C2285" t="str">
            <v>Medicamentos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R2285">
            <v>4</v>
          </cell>
          <cell r="S2285">
            <v>421060</v>
          </cell>
          <cell r="T2285">
            <v>421060</v>
          </cell>
          <cell r="U2285">
            <v>6</v>
          </cell>
          <cell r="V2285">
            <v>4</v>
          </cell>
        </row>
        <row r="2286">
          <cell r="A2286">
            <v>421061</v>
          </cell>
          <cell r="B2286">
            <v>421061</v>
          </cell>
          <cell r="C2286" t="str">
            <v>Materiales médico - quirúrgicos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R2286">
            <v>4</v>
          </cell>
          <cell r="S2286">
            <v>421061</v>
          </cell>
          <cell r="T2286">
            <v>421061</v>
          </cell>
          <cell r="U2286">
            <v>6</v>
          </cell>
          <cell r="V2286">
            <v>4</v>
          </cell>
        </row>
        <row r="2287">
          <cell r="A2287">
            <v>421065</v>
          </cell>
          <cell r="B2287">
            <v>421065</v>
          </cell>
          <cell r="C2287" t="str">
            <v>Víveres y rancho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R2287">
            <v>4</v>
          </cell>
          <cell r="S2287">
            <v>421065</v>
          </cell>
          <cell r="T2287">
            <v>421065</v>
          </cell>
          <cell r="U2287">
            <v>6</v>
          </cell>
          <cell r="V2287">
            <v>4</v>
          </cell>
        </row>
        <row r="2288">
          <cell r="A2288">
            <v>421090</v>
          </cell>
          <cell r="B2288">
            <v>421090</v>
          </cell>
          <cell r="C2288" t="str">
            <v>Otros bienes comercializados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R2288">
            <v>4</v>
          </cell>
          <cell r="S2288">
            <v>421090</v>
          </cell>
          <cell r="T2288">
            <v>421090</v>
          </cell>
          <cell r="U2288">
            <v>6</v>
          </cell>
          <cell r="V2288">
            <v>4</v>
          </cell>
        </row>
        <row r="2289">
          <cell r="A2289">
            <v>421098</v>
          </cell>
          <cell r="B2289">
            <v>421098</v>
          </cell>
          <cell r="C2289" t="str">
            <v>Bienes declarados a favor de la Nación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R2289">
            <v>4</v>
          </cell>
          <cell r="S2289">
            <v>421098</v>
          </cell>
          <cell r="T2289">
            <v>421098</v>
          </cell>
          <cell r="U2289">
            <v>6</v>
          </cell>
          <cell r="V2289">
            <v>4</v>
          </cell>
        </row>
        <row r="2290">
          <cell r="A2290">
            <v>4295</v>
          </cell>
          <cell r="B2290">
            <v>429500</v>
          </cell>
          <cell r="C2290" t="str">
            <v>DEVOLUCIONES, REBAJAS Y DESCUENTOS EN VENTA DE BIENES (DB)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R2290"/>
          <cell r="S2290">
            <v>4295</v>
          </cell>
          <cell r="T2290" t="str">
            <v>429500</v>
          </cell>
          <cell r="U2290">
            <v>4</v>
          </cell>
          <cell r="V2290">
            <v>3</v>
          </cell>
        </row>
        <row r="2291">
          <cell r="A2291">
            <v>429502</v>
          </cell>
          <cell r="B2291">
            <v>429502</v>
          </cell>
          <cell r="C2291" t="str">
            <v>Bienes comercializados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R2291">
            <v>4</v>
          </cell>
          <cell r="S2291">
            <v>429502</v>
          </cell>
          <cell r="T2291">
            <v>429502</v>
          </cell>
          <cell r="U2291">
            <v>6</v>
          </cell>
          <cell r="V2291">
            <v>4</v>
          </cell>
        </row>
        <row r="2292">
          <cell r="A2292">
            <v>429503</v>
          </cell>
          <cell r="B2292">
            <v>429503</v>
          </cell>
          <cell r="C2292" t="str">
            <v>Productos agropecuarios, de silvicultura y pesca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R2292">
            <v>4</v>
          </cell>
          <cell r="S2292">
            <v>429503</v>
          </cell>
          <cell r="T2292">
            <v>429503</v>
          </cell>
          <cell r="U2292">
            <v>6</v>
          </cell>
          <cell r="V2292">
            <v>4</v>
          </cell>
        </row>
        <row r="2293">
          <cell r="A2293">
            <v>429505</v>
          </cell>
          <cell r="B2293">
            <v>429505</v>
          </cell>
          <cell r="C2293" t="str">
            <v>Productos alimenticios, bebidas y alcoholes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R2293">
            <v>4</v>
          </cell>
          <cell r="S2293">
            <v>429505</v>
          </cell>
          <cell r="T2293">
            <v>429505</v>
          </cell>
          <cell r="U2293">
            <v>6</v>
          </cell>
          <cell r="V2293">
            <v>4</v>
          </cell>
        </row>
        <row r="2294">
          <cell r="A2294">
            <v>429506</v>
          </cell>
          <cell r="B2294">
            <v>429506</v>
          </cell>
          <cell r="C2294" t="str">
            <v>Productos manufacturados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R2294">
            <v>4</v>
          </cell>
          <cell r="S2294">
            <v>429506</v>
          </cell>
          <cell r="T2294">
            <v>429506</v>
          </cell>
          <cell r="U2294">
            <v>6</v>
          </cell>
          <cell r="V2294">
            <v>4</v>
          </cell>
        </row>
        <row r="2295">
          <cell r="A2295">
            <v>429507</v>
          </cell>
          <cell r="B2295">
            <v>429507</v>
          </cell>
          <cell r="C2295" t="str">
            <v>Construcciones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R2295">
            <v>4</v>
          </cell>
          <cell r="S2295">
            <v>429507</v>
          </cell>
          <cell r="T2295">
            <v>429507</v>
          </cell>
          <cell r="U2295">
            <v>6</v>
          </cell>
          <cell r="V2295">
            <v>4</v>
          </cell>
        </row>
        <row r="2296">
          <cell r="A2296">
            <v>43</v>
          </cell>
          <cell r="B2296">
            <v>430000</v>
          </cell>
          <cell r="C2296" t="str">
            <v>VENTA DE SERVICIOS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R2296"/>
          <cell r="S2296">
            <v>43</v>
          </cell>
          <cell r="T2296" t="str">
            <v>430000</v>
          </cell>
          <cell r="U2296">
            <v>2</v>
          </cell>
          <cell r="V2296">
            <v>2</v>
          </cell>
        </row>
        <row r="2297">
          <cell r="A2297">
            <v>4305</v>
          </cell>
          <cell r="B2297">
            <v>430500</v>
          </cell>
          <cell r="C2297" t="str">
            <v>SERVICIOS EDUCATIVOS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R2297"/>
          <cell r="S2297">
            <v>4305</v>
          </cell>
          <cell r="T2297" t="str">
            <v>430500</v>
          </cell>
          <cell r="U2297">
            <v>4</v>
          </cell>
          <cell r="V2297">
            <v>3</v>
          </cell>
        </row>
        <row r="2298">
          <cell r="A2298">
            <v>430507</v>
          </cell>
          <cell r="B2298">
            <v>430507</v>
          </cell>
          <cell r="C2298" t="str">
            <v>Educación formal - Preescolar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R2298">
            <v>4</v>
          </cell>
          <cell r="S2298">
            <v>430507</v>
          </cell>
          <cell r="T2298">
            <v>430507</v>
          </cell>
          <cell r="U2298">
            <v>6</v>
          </cell>
          <cell r="V2298">
            <v>4</v>
          </cell>
        </row>
        <row r="2299">
          <cell r="A2299">
            <v>430508</v>
          </cell>
          <cell r="B2299">
            <v>430508</v>
          </cell>
          <cell r="C2299" t="str">
            <v>Educación formal - Básica primaria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R2299">
            <v>4</v>
          </cell>
          <cell r="S2299">
            <v>430508</v>
          </cell>
          <cell r="T2299">
            <v>430508</v>
          </cell>
          <cell r="U2299">
            <v>6</v>
          </cell>
          <cell r="V2299">
            <v>4</v>
          </cell>
        </row>
        <row r="2300">
          <cell r="A2300">
            <v>430509</v>
          </cell>
          <cell r="B2300">
            <v>430509</v>
          </cell>
          <cell r="C2300" t="str">
            <v>Educación formal - Básica secundaria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R2300">
            <v>4</v>
          </cell>
          <cell r="S2300">
            <v>430509</v>
          </cell>
          <cell r="T2300">
            <v>430509</v>
          </cell>
          <cell r="U2300">
            <v>6</v>
          </cell>
          <cell r="V2300">
            <v>4</v>
          </cell>
        </row>
        <row r="2301">
          <cell r="A2301">
            <v>430510</v>
          </cell>
          <cell r="B2301">
            <v>430510</v>
          </cell>
          <cell r="C2301" t="str">
            <v>Educación formal- Media académica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R2301">
            <v>4</v>
          </cell>
          <cell r="S2301">
            <v>430510</v>
          </cell>
          <cell r="T2301">
            <v>430510</v>
          </cell>
          <cell r="U2301">
            <v>6</v>
          </cell>
          <cell r="V2301">
            <v>4</v>
          </cell>
        </row>
        <row r="2302">
          <cell r="A2302">
            <v>430511</v>
          </cell>
          <cell r="B2302">
            <v>430511</v>
          </cell>
          <cell r="C2302" t="str">
            <v>Educación formal - Media técnica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R2302">
            <v>4</v>
          </cell>
          <cell r="S2302">
            <v>430511</v>
          </cell>
          <cell r="T2302">
            <v>430511</v>
          </cell>
          <cell r="U2302">
            <v>6</v>
          </cell>
          <cell r="V2302">
            <v>4</v>
          </cell>
        </row>
        <row r="2303">
          <cell r="A2303">
            <v>430512</v>
          </cell>
          <cell r="B2303">
            <v>430512</v>
          </cell>
          <cell r="C2303" t="str">
            <v>Educación formal - Superior formación técnica profesional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R2303">
            <v>4</v>
          </cell>
          <cell r="S2303">
            <v>430512</v>
          </cell>
          <cell r="T2303">
            <v>430512</v>
          </cell>
          <cell r="U2303">
            <v>6</v>
          </cell>
          <cell r="V2303">
            <v>4</v>
          </cell>
        </row>
        <row r="2304">
          <cell r="A2304">
            <v>430513</v>
          </cell>
          <cell r="B2304">
            <v>430513</v>
          </cell>
          <cell r="C2304" t="str">
            <v>Educación formal - Superior formación tecnológica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R2304">
            <v>4</v>
          </cell>
          <cell r="S2304">
            <v>430513</v>
          </cell>
          <cell r="T2304">
            <v>430513</v>
          </cell>
          <cell r="U2304">
            <v>6</v>
          </cell>
          <cell r="V2304">
            <v>4</v>
          </cell>
        </row>
        <row r="2305">
          <cell r="A2305">
            <v>430514</v>
          </cell>
          <cell r="B2305">
            <v>430514</v>
          </cell>
          <cell r="C2305" t="str">
            <v>Educación formal - Superior formación profesional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R2305">
            <v>4</v>
          </cell>
          <cell r="S2305">
            <v>430514</v>
          </cell>
          <cell r="T2305">
            <v>430514</v>
          </cell>
          <cell r="U2305">
            <v>6</v>
          </cell>
          <cell r="V2305">
            <v>4</v>
          </cell>
        </row>
        <row r="2306">
          <cell r="A2306">
            <v>430515</v>
          </cell>
          <cell r="B2306">
            <v>430515</v>
          </cell>
          <cell r="C2306" t="str">
            <v>Educación formal - Superior postgrados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R2306">
            <v>4</v>
          </cell>
          <cell r="S2306">
            <v>430515</v>
          </cell>
          <cell r="T2306">
            <v>430515</v>
          </cell>
          <cell r="U2306">
            <v>6</v>
          </cell>
          <cell r="V2306">
            <v>4</v>
          </cell>
        </row>
        <row r="2307">
          <cell r="A2307">
            <v>430516</v>
          </cell>
          <cell r="B2307">
            <v>430516</v>
          </cell>
          <cell r="C2307" t="str">
            <v>Educación formal - Investigación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R2307">
            <v>4</v>
          </cell>
          <cell r="S2307">
            <v>430516</v>
          </cell>
          <cell r="T2307">
            <v>430516</v>
          </cell>
          <cell r="U2307">
            <v>6</v>
          </cell>
          <cell r="V2307">
            <v>4</v>
          </cell>
        </row>
        <row r="2308">
          <cell r="A2308">
            <v>430525</v>
          </cell>
          <cell r="B2308">
            <v>430525</v>
          </cell>
          <cell r="C2308" t="str">
            <v>Educación para el trabajo y el desarrollo humano - Formación en artes y oficios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R2308">
            <v>4</v>
          </cell>
          <cell r="S2308">
            <v>430525</v>
          </cell>
          <cell r="T2308">
            <v>430525</v>
          </cell>
          <cell r="U2308">
            <v>6</v>
          </cell>
          <cell r="V2308">
            <v>4</v>
          </cell>
        </row>
        <row r="2309">
          <cell r="A2309">
            <v>430526</v>
          </cell>
          <cell r="B2309">
            <v>430526</v>
          </cell>
          <cell r="C2309" t="str">
            <v>Educación para el trabajo y el desarrollo humano - Validación de niveles y grados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R2309">
            <v>4</v>
          </cell>
          <cell r="S2309">
            <v>430526</v>
          </cell>
          <cell r="T2309">
            <v>430526</v>
          </cell>
          <cell r="U2309">
            <v>6</v>
          </cell>
          <cell r="V2309">
            <v>4</v>
          </cell>
        </row>
        <row r="2310">
          <cell r="A2310">
            <v>430527</v>
          </cell>
          <cell r="B2310">
            <v>430527</v>
          </cell>
          <cell r="C2310" t="str">
            <v>Educación para el trabajo y el desarrollo humano - Formación extensiva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R2310">
            <v>4</v>
          </cell>
          <cell r="S2310">
            <v>430527</v>
          </cell>
          <cell r="T2310">
            <v>430527</v>
          </cell>
          <cell r="U2310">
            <v>6</v>
          </cell>
          <cell r="V2310">
            <v>4</v>
          </cell>
        </row>
        <row r="2311">
          <cell r="A2311">
            <v>430537</v>
          </cell>
          <cell r="B2311">
            <v>430537</v>
          </cell>
          <cell r="C2311" t="str">
            <v>Educación informal - Continuada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R2311">
            <v>4</v>
          </cell>
          <cell r="S2311">
            <v>430537</v>
          </cell>
          <cell r="T2311">
            <v>430537</v>
          </cell>
          <cell r="U2311">
            <v>6</v>
          </cell>
          <cell r="V2311">
            <v>4</v>
          </cell>
        </row>
        <row r="2312">
          <cell r="A2312">
            <v>430538</v>
          </cell>
          <cell r="B2312">
            <v>430538</v>
          </cell>
          <cell r="C2312" t="str">
            <v>Educación informal - Validación para la educación formal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R2312">
            <v>4</v>
          </cell>
          <cell r="S2312">
            <v>430538</v>
          </cell>
          <cell r="T2312">
            <v>430538</v>
          </cell>
          <cell r="U2312">
            <v>6</v>
          </cell>
          <cell r="V2312">
            <v>4</v>
          </cell>
        </row>
        <row r="2313">
          <cell r="A2313">
            <v>430539</v>
          </cell>
          <cell r="B2313">
            <v>430539</v>
          </cell>
          <cell r="C2313" t="str">
            <v>Educación informal - Difusión artística y cultural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R2313">
            <v>4</v>
          </cell>
          <cell r="S2313">
            <v>430539</v>
          </cell>
          <cell r="T2313">
            <v>430539</v>
          </cell>
          <cell r="U2313">
            <v>6</v>
          </cell>
          <cell r="V2313">
            <v>4</v>
          </cell>
        </row>
        <row r="2314">
          <cell r="A2314">
            <v>430550</v>
          </cell>
          <cell r="B2314">
            <v>430550</v>
          </cell>
          <cell r="C2314" t="str">
            <v>Servicios conexos a la educación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R2314">
            <v>4</v>
          </cell>
          <cell r="S2314">
            <v>430550</v>
          </cell>
          <cell r="T2314">
            <v>430550</v>
          </cell>
          <cell r="U2314">
            <v>6</v>
          </cell>
          <cell r="V2314">
            <v>4</v>
          </cell>
        </row>
        <row r="2315">
          <cell r="A2315">
            <v>4311</v>
          </cell>
          <cell r="B2315">
            <v>431100</v>
          </cell>
          <cell r="C2315" t="str">
            <v>ADMINISTRACIÓN DEL SISTEMA DE SEGURIDAD SOCIAL EN SALUD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R2315"/>
          <cell r="S2315">
            <v>4311</v>
          </cell>
          <cell r="T2315" t="str">
            <v>431100</v>
          </cell>
          <cell r="U2315">
            <v>4</v>
          </cell>
          <cell r="V2315">
            <v>3</v>
          </cell>
        </row>
        <row r="2316">
          <cell r="A2316">
            <v>431101</v>
          </cell>
          <cell r="B2316">
            <v>431101</v>
          </cell>
          <cell r="C2316" t="str">
            <v>Unidad de pago por capitación régimen contributivo - UPC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R2316">
            <v>4</v>
          </cell>
          <cell r="S2316">
            <v>431101</v>
          </cell>
          <cell r="T2316">
            <v>431101</v>
          </cell>
          <cell r="U2316">
            <v>6</v>
          </cell>
          <cell r="V2316">
            <v>4</v>
          </cell>
        </row>
        <row r="2317">
          <cell r="A2317">
            <v>431102</v>
          </cell>
          <cell r="B2317">
            <v>431102</v>
          </cell>
          <cell r="C2317" t="str">
            <v>Unidad de pago por capitación adicional régimen contributivo - UPC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R2317">
            <v>4</v>
          </cell>
          <cell r="S2317">
            <v>431102</v>
          </cell>
          <cell r="T2317">
            <v>431102</v>
          </cell>
          <cell r="U2317">
            <v>6</v>
          </cell>
          <cell r="V2317">
            <v>4</v>
          </cell>
        </row>
        <row r="2318">
          <cell r="A2318">
            <v>431103</v>
          </cell>
          <cell r="B2318">
            <v>431103</v>
          </cell>
          <cell r="C2318" t="str">
            <v>Cuota moderadora régimen contributivo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R2318">
            <v>4</v>
          </cell>
          <cell r="S2318">
            <v>431103</v>
          </cell>
          <cell r="T2318">
            <v>431103</v>
          </cell>
          <cell r="U2318">
            <v>6</v>
          </cell>
          <cell r="V2318">
            <v>4</v>
          </cell>
        </row>
        <row r="2319">
          <cell r="A2319">
            <v>431104</v>
          </cell>
          <cell r="B2319">
            <v>431104</v>
          </cell>
          <cell r="C2319" t="str">
            <v>Copagos régimen contributivo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R2319">
            <v>4</v>
          </cell>
          <cell r="S2319">
            <v>431104</v>
          </cell>
          <cell r="T2319">
            <v>431104</v>
          </cell>
          <cell r="U2319">
            <v>6</v>
          </cell>
          <cell r="V2319">
            <v>4</v>
          </cell>
        </row>
        <row r="2320">
          <cell r="A2320">
            <v>431105</v>
          </cell>
          <cell r="B2320">
            <v>431105</v>
          </cell>
          <cell r="C2320" t="str">
            <v>Cuotas de inscripción y afiliación régimen contributivo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R2320">
            <v>4</v>
          </cell>
          <cell r="S2320">
            <v>431105</v>
          </cell>
          <cell r="T2320">
            <v>431105</v>
          </cell>
          <cell r="U2320">
            <v>6</v>
          </cell>
          <cell r="V2320">
            <v>4</v>
          </cell>
        </row>
        <row r="2321">
          <cell r="A2321">
            <v>431106</v>
          </cell>
          <cell r="B2321">
            <v>431106</v>
          </cell>
          <cell r="C2321" t="str">
            <v>Unidad de pago por Capitación régimen subsidiado - UPC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R2321">
            <v>4</v>
          </cell>
          <cell r="S2321">
            <v>431106</v>
          </cell>
          <cell r="T2321">
            <v>431106</v>
          </cell>
          <cell r="U2321">
            <v>6</v>
          </cell>
          <cell r="V2321">
            <v>4</v>
          </cell>
        </row>
        <row r="2322">
          <cell r="A2322">
            <v>431107</v>
          </cell>
          <cell r="B2322">
            <v>431107</v>
          </cell>
          <cell r="C2322" t="str">
            <v>Copagos régimen subsidiado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R2322">
            <v>4</v>
          </cell>
          <cell r="S2322">
            <v>431107</v>
          </cell>
          <cell r="T2322">
            <v>431107</v>
          </cell>
          <cell r="U2322">
            <v>6</v>
          </cell>
          <cell r="V2322">
            <v>4</v>
          </cell>
        </row>
        <row r="2323">
          <cell r="A2323">
            <v>431108</v>
          </cell>
          <cell r="B2323">
            <v>431108</v>
          </cell>
          <cell r="C2323" t="str">
            <v>Comisiones administradoras de riesgos laborales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R2323">
            <v>4</v>
          </cell>
          <cell r="S2323">
            <v>431108</v>
          </cell>
          <cell r="T2323">
            <v>431108</v>
          </cell>
          <cell r="U2323">
            <v>6</v>
          </cell>
          <cell r="V2323">
            <v>4</v>
          </cell>
        </row>
        <row r="2324">
          <cell r="A2324">
            <v>431109</v>
          </cell>
          <cell r="B2324">
            <v>431109</v>
          </cell>
          <cell r="C2324" t="str">
            <v>Prestación de servicios a personas fuera del sistema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R2324">
            <v>4</v>
          </cell>
          <cell r="S2324">
            <v>431109</v>
          </cell>
          <cell r="T2324">
            <v>431109</v>
          </cell>
          <cell r="U2324">
            <v>6</v>
          </cell>
          <cell r="V2324">
            <v>4</v>
          </cell>
        </row>
        <row r="2325">
          <cell r="A2325">
            <v>431114</v>
          </cell>
          <cell r="B2325">
            <v>431114</v>
          </cell>
          <cell r="C2325" t="str">
            <v>Cuotas de inscripción y afiliación a planes complementarios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R2325">
            <v>4</v>
          </cell>
          <cell r="S2325">
            <v>431114</v>
          </cell>
          <cell r="T2325">
            <v>431114</v>
          </cell>
          <cell r="U2325">
            <v>6</v>
          </cell>
          <cell r="V2325">
            <v>4</v>
          </cell>
        </row>
        <row r="2326">
          <cell r="A2326">
            <v>431119</v>
          </cell>
          <cell r="B2326">
            <v>431119</v>
          </cell>
          <cell r="C2326" t="str">
            <v>Licencias de maternidad y paternidad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R2326">
            <v>4</v>
          </cell>
          <cell r="S2326">
            <v>431119</v>
          </cell>
          <cell r="T2326">
            <v>431119</v>
          </cell>
          <cell r="U2326">
            <v>6</v>
          </cell>
          <cell r="V2326">
            <v>4</v>
          </cell>
        </row>
        <row r="2327">
          <cell r="A2327">
            <v>431120</v>
          </cell>
          <cell r="B2327">
            <v>431120</v>
          </cell>
          <cell r="C2327" t="str">
            <v>Incapacidades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R2327">
            <v>4</v>
          </cell>
          <cell r="S2327">
            <v>431120</v>
          </cell>
          <cell r="T2327">
            <v>431120</v>
          </cell>
          <cell r="U2327">
            <v>6</v>
          </cell>
          <cell r="V2327">
            <v>4</v>
          </cell>
        </row>
        <row r="2328">
          <cell r="A2328">
            <v>431121</v>
          </cell>
          <cell r="B2328">
            <v>431121</v>
          </cell>
          <cell r="C2328" t="str">
            <v>Ajuste siniestralidad cuenta de alto costo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R2328">
            <v>4</v>
          </cell>
          <cell r="S2328">
            <v>431121</v>
          </cell>
          <cell r="T2328">
            <v>431121</v>
          </cell>
          <cell r="U2328">
            <v>6</v>
          </cell>
          <cell r="V2328">
            <v>4</v>
          </cell>
        </row>
        <row r="2329">
          <cell r="A2329">
            <v>431122</v>
          </cell>
          <cell r="B2329">
            <v>431122</v>
          </cell>
          <cell r="C2329" t="str">
            <v>Programas de promoción y prevención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R2329">
            <v>4</v>
          </cell>
          <cell r="S2329">
            <v>431122</v>
          </cell>
          <cell r="T2329">
            <v>431122</v>
          </cell>
          <cell r="U2329">
            <v>6</v>
          </cell>
          <cell r="V2329">
            <v>4</v>
          </cell>
        </row>
        <row r="2330">
          <cell r="A2330">
            <v>431190</v>
          </cell>
          <cell r="B2330">
            <v>431190</v>
          </cell>
          <cell r="C2330" t="str">
            <v>Otros ingresos por la administración del sistema de seguridad social en salud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R2330">
            <v>4</v>
          </cell>
          <cell r="S2330">
            <v>431190</v>
          </cell>
          <cell r="T2330">
            <v>431190</v>
          </cell>
          <cell r="U2330">
            <v>6</v>
          </cell>
          <cell r="V2330">
            <v>4</v>
          </cell>
        </row>
        <row r="2331">
          <cell r="A2331">
            <v>4312</v>
          </cell>
          <cell r="B2331">
            <v>431200</v>
          </cell>
          <cell r="C2331" t="str">
            <v>SERVICIOS DE SALUD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R2331"/>
          <cell r="S2331">
            <v>4312</v>
          </cell>
          <cell r="T2331" t="str">
            <v>431200</v>
          </cell>
          <cell r="U2331">
            <v>4</v>
          </cell>
          <cell r="V2331">
            <v>3</v>
          </cell>
        </row>
        <row r="2332">
          <cell r="A2332">
            <v>431208</v>
          </cell>
          <cell r="B2332">
            <v>431208</v>
          </cell>
          <cell r="C2332" t="str">
            <v>Urgencias - Consulta y procedimientos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R2332">
            <v>4</v>
          </cell>
          <cell r="S2332">
            <v>431208</v>
          </cell>
          <cell r="T2332">
            <v>431208</v>
          </cell>
          <cell r="U2332">
            <v>6</v>
          </cell>
          <cell r="V2332">
            <v>4</v>
          </cell>
        </row>
        <row r="2333">
          <cell r="A2333">
            <v>431209</v>
          </cell>
          <cell r="B2333">
            <v>431209</v>
          </cell>
          <cell r="C2333" t="str">
            <v>Urgencias - Observación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R2333">
            <v>4</v>
          </cell>
          <cell r="S2333">
            <v>431209</v>
          </cell>
          <cell r="T2333">
            <v>431209</v>
          </cell>
          <cell r="U2333">
            <v>6</v>
          </cell>
          <cell r="V2333">
            <v>4</v>
          </cell>
        </row>
        <row r="2334">
          <cell r="A2334">
            <v>431217</v>
          </cell>
          <cell r="B2334">
            <v>431217</v>
          </cell>
          <cell r="C2334" t="str">
            <v>Servicios ambulatorios - Consulta externa y procedimientos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R2334">
            <v>4</v>
          </cell>
          <cell r="S2334">
            <v>431217</v>
          </cell>
          <cell r="T2334">
            <v>431217</v>
          </cell>
          <cell r="U2334">
            <v>6</v>
          </cell>
          <cell r="V2334">
            <v>4</v>
          </cell>
        </row>
        <row r="2335">
          <cell r="A2335">
            <v>431218</v>
          </cell>
          <cell r="B2335">
            <v>431218</v>
          </cell>
          <cell r="C2335" t="str">
            <v>Servicios ambulatorios - Consulta especializada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R2335">
            <v>4</v>
          </cell>
          <cell r="S2335">
            <v>431218</v>
          </cell>
          <cell r="T2335">
            <v>431218</v>
          </cell>
          <cell r="U2335">
            <v>6</v>
          </cell>
          <cell r="V2335">
            <v>4</v>
          </cell>
        </row>
        <row r="2336">
          <cell r="A2336">
            <v>431219</v>
          </cell>
          <cell r="B2336">
            <v>431219</v>
          </cell>
          <cell r="C2336" t="str">
            <v>Servicios ambulatorios - Salud oral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R2336">
            <v>4</v>
          </cell>
          <cell r="S2336">
            <v>431219</v>
          </cell>
          <cell r="T2336">
            <v>431219</v>
          </cell>
          <cell r="U2336">
            <v>6</v>
          </cell>
          <cell r="V2336">
            <v>4</v>
          </cell>
        </row>
        <row r="2337">
          <cell r="A2337">
            <v>431220</v>
          </cell>
          <cell r="B2337">
            <v>431220</v>
          </cell>
          <cell r="C2337" t="str">
            <v>Servicios ambulatorios - Promoción y prevención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R2337">
            <v>4</v>
          </cell>
          <cell r="S2337">
            <v>431220</v>
          </cell>
          <cell r="T2337">
            <v>431220</v>
          </cell>
          <cell r="U2337">
            <v>6</v>
          </cell>
          <cell r="V2337">
            <v>4</v>
          </cell>
        </row>
        <row r="2338">
          <cell r="A2338">
            <v>431221</v>
          </cell>
          <cell r="B2338">
            <v>431221</v>
          </cell>
          <cell r="C2338" t="str">
            <v>Servicios ambulatorios - Otras actividades extramurales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R2338">
            <v>4</v>
          </cell>
          <cell r="S2338">
            <v>431221</v>
          </cell>
          <cell r="T2338">
            <v>431221</v>
          </cell>
          <cell r="U2338">
            <v>6</v>
          </cell>
          <cell r="V2338">
            <v>4</v>
          </cell>
        </row>
        <row r="2339">
          <cell r="A2339">
            <v>431227</v>
          </cell>
          <cell r="B2339">
            <v>431227</v>
          </cell>
          <cell r="C2339" t="str">
            <v>Hospitalización - Estancia general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R2339">
            <v>4</v>
          </cell>
          <cell r="S2339">
            <v>431227</v>
          </cell>
          <cell r="T2339">
            <v>431227</v>
          </cell>
          <cell r="U2339">
            <v>6</v>
          </cell>
          <cell r="V2339">
            <v>4</v>
          </cell>
        </row>
        <row r="2340">
          <cell r="A2340">
            <v>431228</v>
          </cell>
          <cell r="B2340">
            <v>431228</v>
          </cell>
          <cell r="C2340" t="str">
            <v>Hospitalización - Cuidados intensivos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R2340">
            <v>4</v>
          </cell>
          <cell r="S2340">
            <v>431228</v>
          </cell>
          <cell r="T2340">
            <v>431228</v>
          </cell>
          <cell r="U2340">
            <v>6</v>
          </cell>
          <cell r="V2340">
            <v>4</v>
          </cell>
        </row>
        <row r="2341">
          <cell r="A2341">
            <v>431229</v>
          </cell>
          <cell r="B2341">
            <v>431229</v>
          </cell>
          <cell r="C2341" t="str">
            <v>Hospitalización - Cuidados intermedios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R2341">
            <v>4</v>
          </cell>
          <cell r="S2341">
            <v>431229</v>
          </cell>
          <cell r="T2341">
            <v>431229</v>
          </cell>
          <cell r="U2341">
            <v>6</v>
          </cell>
          <cell r="V2341">
            <v>4</v>
          </cell>
        </row>
        <row r="2342">
          <cell r="A2342">
            <v>431230</v>
          </cell>
          <cell r="B2342">
            <v>431230</v>
          </cell>
          <cell r="C2342" t="str">
            <v>Hospitalización - Recién nacidos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R2342">
            <v>4</v>
          </cell>
          <cell r="S2342">
            <v>431230</v>
          </cell>
          <cell r="T2342">
            <v>431230</v>
          </cell>
          <cell r="U2342">
            <v>6</v>
          </cell>
          <cell r="V2342">
            <v>4</v>
          </cell>
        </row>
        <row r="2343">
          <cell r="A2343">
            <v>431231</v>
          </cell>
          <cell r="B2343">
            <v>431231</v>
          </cell>
          <cell r="C2343" t="str">
            <v>Hospitalización - Salud mental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R2343">
            <v>4</v>
          </cell>
          <cell r="S2343">
            <v>431231</v>
          </cell>
          <cell r="T2343">
            <v>431231</v>
          </cell>
          <cell r="U2343">
            <v>6</v>
          </cell>
          <cell r="V2343">
            <v>4</v>
          </cell>
        </row>
        <row r="2344">
          <cell r="A2344">
            <v>431232</v>
          </cell>
          <cell r="B2344">
            <v>431232</v>
          </cell>
          <cell r="C2344" t="str">
            <v>Hospitalización - Quemados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R2344">
            <v>4</v>
          </cell>
          <cell r="S2344">
            <v>431232</v>
          </cell>
          <cell r="T2344">
            <v>431232</v>
          </cell>
          <cell r="U2344">
            <v>6</v>
          </cell>
          <cell r="V2344">
            <v>4</v>
          </cell>
        </row>
        <row r="2345">
          <cell r="A2345">
            <v>431233</v>
          </cell>
          <cell r="B2345">
            <v>431233</v>
          </cell>
          <cell r="C2345" t="str">
            <v>Hospitalización - Otros cuidados especiales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R2345">
            <v>4</v>
          </cell>
          <cell r="S2345">
            <v>431233</v>
          </cell>
          <cell r="T2345">
            <v>431233</v>
          </cell>
          <cell r="U2345">
            <v>6</v>
          </cell>
          <cell r="V2345">
            <v>4</v>
          </cell>
        </row>
        <row r="2346">
          <cell r="A2346">
            <v>431236</v>
          </cell>
          <cell r="B2346">
            <v>431236</v>
          </cell>
          <cell r="C2346" t="str">
            <v>Quirófanos y salas de parto - Quirófanos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R2346">
            <v>4</v>
          </cell>
          <cell r="S2346">
            <v>431236</v>
          </cell>
          <cell r="T2346">
            <v>431236</v>
          </cell>
          <cell r="U2346">
            <v>6</v>
          </cell>
          <cell r="V2346">
            <v>4</v>
          </cell>
        </row>
        <row r="2347">
          <cell r="A2347">
            <v>431237</v>
          </cell>
          <cell r="B2347">
            <v>431237</v>
          </cell>
          <cell r="C2347" t="str">
            <v>Quirófanos y salas de parto - Salas de parto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R2347">
            <v>4</v>
          </cell>
          <cell r="S2347">
            <v>431237</v>
          </cell>
          <cell r="T2347">
            <v>431237</v>
          </cell>
          <cell r="U2347">
            <v>6</v>
          </cell>
          <cell r="V2347">
            <v>4</v>
          </cell>
        </row>
        <row r="2348">
          <cell r="A2348">
            <v>431246</v>
          </cell>
          <cell r="B2348">
            <v>431246</v>
          </cell>
          <cell r="C2348" t="str">
            <v>Apoyo diagnóstico - Laboratorio clínico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R2348">
            <v>4</v>
          </cell>
          <cell r="S2348">
            <v>431246</v>
          </cell>
          <cell r="T2348">
            <v>431246</v>
          </cell>
          <cell r="U2348">
            <v>6</v>
          </cell>
          <cell r="V2348">
            <v>4</v>
          </cell>
        </row>
        <row r="2349">
          <cell r="A2349">
            <v>431247</v>
          </cell>
          <cell r="B2349">
            <v>431247</v>
          </cell>
          <cell r="C2349" t="str">
            <v>Apoyo diagnóstico - Imagenología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R2349">
            <v>4</v>
          </cell>
          <cell r="S2349">
            <v>431247</v>
          </cell>
          <cell r="T2349">
            <v>431247</v>
          </cell>
          <cell r="U2349">
            <v>6</v>
          </cell>
          <cell r="V2349">
            <v>4</v>
          </cell>
        </row>
        <row r="2350">
          <cell r="A2350">
            <v>431248</v>
          </cell>
          <cell r="B2350">
            <v>431248</v>
          </cell>
          <cell r="C2350" t="str">
            <v>Apoyo diagnóstico - Anatomía patológica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R2350">
            <v>4</v>
          </cell>
          <cell r="S2350">
            <v>431248</v>
          </cell>
          <cell r="T2350">
            <v>431248</v>
          </cell>
          <cell r="U2350">
            <v>6</v>
          </cell>
          <cell r="V2350">
            <v>4</v>
          </cell>
        </row>
        <row r="2351">
          <cell r="A2351">
            <v>431249</v>
          </cell>
          <cell r="B2351">
            <v>431249</v>
          </cell>
          <cell r="C2351" t="str">
            <v>Apoyo diagnóstico - Otras unidades de apoyo diagnóstico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R2351">
            <v>4</v>
          </cell>
          <cell r="S2351">
            <v>431249</v>
          </cell>
          <cell r="T2351">
            <v>431249</v>
          </cell>
          <cell r="U2351">
            <v>6</v>
          </cell>
          <cell r="V2351">
            <v>4</v>
          </cell>
        </row>
        <row r="2352">
          <cell r="A2352">
            <v>431256</v>
          </cell>
          <cell r="B2352">
            <v>431256</v>
          </cell>
          <cell r="C2352" t="str">
            <v>Apoyo terapéutico - Rehabilitación y terapias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R2352">
            <v>4</v>
          </cell>
          <cell r="S2352">
            <v>431256</v>
          </cell>
          <cell r="T2352">
            <v>431256</v>
          </cell>
          <cell r="U2352">
            <v>6</v>
          </cell>
          <cell r="V2352">
            <v>4</v>
          </cell>
        </row>
        <row r="2353">
          <cell r="A2353">
            <v>431257</v>
          </cell>
          <cell r="B2353">
            <v>431257</v>
          </cell>
          <cell r="C2353" t="str">
            <v>Apoyo terapéutico - Banco de componentes anatómicos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R2353">
            <v>4</v>
          </cell>
          <cell r="S2353">
            <v>431257</v>
          </cell>
          <cell r="T2353">
            <v>431257</v>
          </cell>
          <cell r="U2353">
            <v>6</v>
          </cell>
          <cell r="V2353">
            <v>4</v>
          </cell>
        </row>
        <row r="2354">
          <cell r="A2354">
            <v>431258</v>
          </cell>
          <cell r="B2354">
            <v>431258</v>
          </cell>
          <cell r="C2354" t="str">
            <v>Apoyo terapéutico - Banco de sangre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R2354">
            <v>4</v>
          </cell>
          <cell r="S2354">
            <v>431258</v>
          </cell>
          <cell r="T2354">
            <v>431258</v>
          </cell>
          <cell r="U2354">
            <v>6</v>
          </cell>
          <cell r="V2354">
            <v>4</v>
          </cell>
        </row>
        <row r="2355">
          <cell r="A2355">
            <v>431259</v>
          </cell>
          <cell r="B2355">
            <v>431259</v>
          </cell>
          <cell r="C2355" t="str">
            <v>Apoyo terapéutico - Unidad renal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R2355">
            <v>4</v>
          </cell>
          <cell r="S2355">
            <v>431259</v>
          </cell>
          <cell r="T2355">
            <v>431259</v>
          </cell>
          <cell r="U2355">
            <v>6</v>
          </cell>
          <cell r="V2355">
            <v>4</v>
          </cell>
        </row>
        <row r="2356">
          <cell r="A2356">
            <v>431260</v>
          </cell>
          <cell r="B2356">
            <v>431260</v>
          </cell>
          <cell r="C2356" t="str">
            <v>Apoyo terapéutico - Unidad de hemodinamia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R2356">
            <v>4</v>
          </cell>
          <cell r="S2356">
            <v>431260</v>
          </cell>
          <cell r="T2356">
            <v>431260</v>
          </cell>
          <cell r="U2356">
            <v>6</v>
          </cell>
          <cell r="V2356">
            <v>4</v>
          </cell>
        </row>
        <row r="2357">
          <cell r="A2357">
            <v>431261</v>
          </cell>
          <cell r="B2357">
            <v>431261</v>
          </cell>
          <cell r="C2357" t="str">
            <v>Apoyo terapéutico - Terapias oncológicas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R2357">
            <v>4</v>
          </cell>
          <cell r="S2357">
            <v>431261</v>
          </cell>
          <cell r="T2357">
            <v>431261</v>
          </cell>
          <cell r="U2357">
            <v>6</v>
          </cell>
          <cell r="V2357">
            <v>4</v>
          </cell>
        </row>
        <row r="2358">
          <cell r="A2358">
            <v>431262</v>
          </cell>
          <cell r="B2358">
            <v>431262</v>
          </cell>
          <cell r="C2358" t="str">
            <v>Apoyo terapéutico - Farmacia e insumos hospitalarios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R2358">
            <v>4</v>
          </cell>
          <cell r="S2358">
            <v>431262</v>
          </cell>
          <cell r="T2358">
            <v>431262</v>
          </cell>
          <cell r="U2358">
            <v>6</v>
          </cell>
          <cell r="V2358">
            <v>4</v>
          </cell>
        </row>
        <row r="2359">
          <cell r="A2359">
            <v>431263</v>
          </cell>
          <cell r="B2359">
            <v>431263</v>
          </cell>
          <cell r="C2359" t="str">
            <v>Apoyo terapéutico - Otras unidades de apoyo terapéutico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R2359">
            <v>4</v>
          </cell>
          <cell r="S2359">
            <v>431263</v>
          </cell>
          <cell r="T2359">
            <v>431263</v>
          </cell>
          <cell r="U2359">
            <v>6</v>
          </cell>
          <cell r="V2359">
            <v>4</v>
          </cell>
        </row>
        <row r="2360">
          <cell r="A2360">
            <v>431287</v>
          </cell>
          <cell r="B2360">
            <v>431287</v>
          </cell>
          <cell r="C2360" t="str">
            <v>Servicios conexos a la salud - Medio ambiente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R2360">
            <v>4</v>
          </cell>
          <cell r="S2360">
            <v>431287</v>
          </cell>
          <cell r="T2360">
            <v>431287</v>
          </cell>
          <cell r="U2360">
            <v>6</v>
          </cell>
          <cell r="V2360">
            <v>4</v>
          </cell>
        </row>
        <row r="2361">
          <cell r="A2361">
            <v>431288</v>
          </cell>
          <cell r="B2361">
            <v>431288</v>
          </cell>
          <cell r="C2361" t="str">
            <v>Servicios conexos a la salud - Ancianatos y albergues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R2361">
            <v>4</v>
          </cell>
          <cell r="S2361">
            <v>431288</v>
          </cell>
          <cell r="T2361">
            <v>431288</v>
          </cell>
          <cell r="U2361">
            <v>6</v>
          </cell>
          <cell r="V2361">
            <v>4</v>
          </cell>
        </row>
        <row r="2362">
          <cell r="A2362">
            <v>431289</v>
          </cell>
          <cell r="B2362">
            <v>431289</v>
          </cell>
          <cell r="C2362" t="str">
            <v>Servicios conexos a la salud - Centros y puestos de salud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R2362">
            <v>4</v>
          </cell>
          <cell r="S2362">
            <v>431289</v>
          </cell>
          <cell r="T2362">
            <v>431289</v>
          </cell>
          <cell r="U2362">
            <v>6</v>
          </cell>
          <cell r="V2362">
            <v>4</v>
          </cell>
        </row>
        <row r="2363">
          <cell r="A2363">
            <v>431291</v>
          </cell>
          <cell r="B2363">
            <v>431291</v>
          </cell>
          <cell r="C2363" t="str">
            <v>Servicios conexos a la salud - Servicios docentes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R2363">
            <v>4</v>
          </cell>
          <cell r="S2363">
            <v>431291</v>
          </cell>
          <cell r="T2363">
            <v>431291</v>
          </cell>
          <cell r="U2363">
            <v>6</v>
          </cell>
          <cell r="V2363">
            <v>4</v>
          </cell>
        </row>
        <row r="2364">
          <cell r="A2364">
            <v>431292</v>
          </cell>
          <cell r="B2364">
            <v>431292</v>
          </cell>
          <cell r="C2364" t="str">
            <v>Servicios conexos a la salud - Investigación Científica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R2364">
            <v>4</v>
          </cell>
          <cell r="S2364">
            <v>431292</v>
          </cell>
          <cell r="T2364">
            <v>431292</v>
          </cell>
          <cell r="U2364">
            <v>6</v>
          </cell>
          <cell r="V2364">
            <v>4</v>
          </cell>
        </row>
        <row r="2365">
          <cell r="A2365">
            <v>431293</v>
          </cell>
          <cell r="B2365">
            <v>431293</v>
          </cell>
          <cell r="C2365" t="str">
            <v>Servicios conexos a la salud - Medicina legal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R2365">
            <v>4</v>
          </cell>
          <cell r="S2365">
            <v>431293</v>
          </cell>
          <cell r="T2365">
            <v>431293</v>
          </cell>
          <cell r="U2365">
            <v>6</v>
          </cell>
          <cell r="V2365">
            <v>4</v>
          </cell>
        </row>
        <row r="2366">
          <cell r="A2366">
            <v>431294</v>
          </cell>
          <cell r="B2366">
            <v>431294</v>
          </cell>
          <cell r="C2366" t="str">
            <v>Servicios conexos a la salud - Servicios de ambulancias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R2366">
            <v>4</v>
          </cell>
          <cell r="S2366">
            <v>431294</v>
          </cell>
          <cell r="T2366">
            <v>431294</v>
          </cell>
          <cell r="U2366">
            <v>6</v>
          </cell>
          <cell r="V2366">
            <v>4</v>
          </cell>
        </row>
        <row r="2367">
          <cell r="A2367">
            <v>431295</v>
          </cell>
          <cell r="B2367">
            <v>431295</v>
          </cell>
          <cell r="C2367" t="str">
            <v>Servicios conexos a la salud - Otros servicios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R2367">
            <v>4</v>
          </cell>
          <cell r="S2367">
            <v>431295</v>
          </cell>
          <cell r="T2367">
            <v>431295</v>
          </cell>
          <cell r="U2367">
            <v>6</v>
          </cell>
          <cell r="V2367">
            <v>4</v>
          </cell>
        </row>
        <row r="2368">
          <cell r="A2368">
            <v>4315</v>
          </cell>
          <cell r="B2368">
            <v>431500</v>
          </cell>
          <cell r="C2368" t="str">
            <v>SERVICIO DE ENERGÍA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R2368"/>
          <cell r="S2368">
            <v>4315</v>
          </cell>
          <cell r="T2368" t="str">
            <v>431500</v>
          </cell>
          <cell r="U2368">
            <v>4</v>
          </cell>
          <cell r="V2368">
            <v>3</v>
          </cell>
        </row>
        <row r="2369">
          <cell r="A2369">
            <v>431517</v>
          </cell>
          <cell r="B2369">
            <v>431517</v>
          </cell>
          <cell r="C2369" t="str">
            <v>Generación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R2369">
            <v>4</v>
          </cell>
          <cell r="S2369">
            <v>431517</v>
          </cell>
          <cell r="T2369">
            <v>431517</v>
          </cell>
          <cell r="U2369">
            <v>6</v>
          </cell>
          <cell r="V2369">
            <v>4</v>
          </cell>
        </row>
        <row r="2370">
          <cell r="A2370">
            <v>431518</v>
          </cell>
          <cell r="B2370">
            <v>431518</v>
          </cell>
          <cell r="C2370" t="str">
            <v>Transmisión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R2370">
            <v>4</v>
          </cell>
          <cell r="S2370">
            <v>431518</v>
          </cell>
          <cell r="T2370">
            <v>431518</v>
          </cell>
          <cell r="U2370">
            <v>6</v>
          </cell>
          <cell r="V2370">
            <v>4</v>
          </cell>
        </row>
        <row r="2371">
          <cell r="A2371">
            <v>431519</v>
          </cell>
          <cell r="B2371">
            <v>431519</v>
          </cell>
          <cell r="C2371" t="str">
            <v>Distribución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R2371">
            <v>4</v>
          </cell>
          <cell r="S2371">
            <v>431519</v>
          </cell>
          <cell r="T2371">
            <v>431519</v>
          </cell>
          <cell r="U2371">
            <v>6</v>
          </cell>
          <cell r="V2371">
            <v>4</v>
          </cell>
        </row>
        <row r="2372">
          <cell r="A2372">
            <v>431520</v>
          </cell>
          <cell r="B2372">
            <v>431520</v>
          </cell>
          <cell r="C2372" t="str">
            <v>Comercialización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R2372">
            <v>4</v>
          </cell>
          <cell r="S2372">
            <v>431520</v>
          </cell>
          <cell r="T2372">
            <v>431520</v>
          </cell>
          <cell r="U2372">
            <v>6</v>
          </cell>
          <cell r="V2372">
            <v>4</v>
          </cell>
        </row>
        <row r="2373">
          <cell r="A2373">
            <v>4321</v>
          </cell>
          <cell r="B2373">
            <v>432100</v>
          </cell>
          <cell r="C2373" t="str">
            <v>SERVICIO DE ACUEDUCTO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R2373"/>
          <cell r="S2373">
            <v>4321</v>
          </cell>
          <cell r="T2373" t="str">
            <v>432100</v>
          </cell>
          <cell r="U2373">
            <v>4</v>
          </cell>
          <cell r="V2373">
            <v>3</v>
          </cell>
        </row>
        <row r="2374">
          <cell r="A2374">
            <v>432108</v>
          </cell>
          <cell r="B2374">
            <v>432108</v>
          </cell>
          <cell r="C2374" t="str">
            <v>Abastecimiento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R2374">
            <v>4</v>
          </cell>
          <cell r="S2374">
            <v>432108</v>
          </cell>
          <cell r="T2374">
            <v>432108</v>
          </cell>
          <cell r="U2374">
            <v>6</v>
          </cell>
          <cell r="V2374">
            <v>4</v>
          </cell>
        </row>
        <row r="2375">
          <cell r="A2375">
            <v>432109</v>
          </cell>
          <cell r="B2375">
            <v>432109</v>
          </cell>
          <cell r="C2375" t="str">
            <v>Distribución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R2375">
            <v>4</v>
          </cell>
          <cell r="S2375">
            <v>432109</v>
          </cell>
          <cell r="T2375">
            <v>432109</v>
          </cell>
          <cell r="U2375">
            <v>6</v>
          </cell>
          <cell r="V2375">
            <v>4</v>
          </cell>
        </row>
        <row r="2376">
          <cell r="A2376">
            <v>432110</v>
          </cell>
          <cell r="B2376">
            <v>432110</v>
          </cell>
          <cell r="C2376" t="str">
            <v>Comercialización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R2376">
            <v>4</v>
          </cell>
          <cell r="S2376">
            <v>432110</v>
          </cell>
          <cell r="T2376">
            <v>432110</v>
          </cell>
          <cell r="U2376">
            <v>6</v>
          </cell>
          <cell r="V2376">
            <v>4</v>
          </cell>
        </row>
        <row r="2377">
          <cell r="A2377">
            <v>4322</v>
          </cell>
          <cell r="B2377">
            <v>432200</v>
          </cell>
          <cell r="C2377" t="str">
            <v>SERVICIO DE ALCANTARILLADO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R2377"/>
          <cell r="S2377">
            <v>4322</v>
          </cell>
          <cell r="T2377" t="str">
            <v>432200</v>
          </cell>
          <cell r="U2377">
            <v>4</v>
          </cell>
          <cell r="V2377">
            <v>3</v>
          </cell>
        </row>
        <row r="2378">
          <cell r="A2378">
            <v>432208</v>
          </cell>
          <cell r="B2378">
            <v>432208</v>
          </cell>
          <cell r="C2378" t="str">
            <v>Recolección y transporte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R2378">
            <v>4</v>
          </cell>
          <cell r="S2378">
            <v>432208</v>
          </cell>
          <cell r="T2378">
            <v>432208</v>
          </cell>
          <cell r="U2378">
            <v>6</v>
          </cell>
          <cell r="V2378">
            <v>4</v>
          </cell>
        </row>
        <row r="2379">
          <cell r="A2379">
            <v>432209</v>
          </cell>
          <cell r="B2379">
            <v>432209</v>
          </cell>
          <cell r="C2379" t="str">
            <v>Tratamiento de aguas residuales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R2379">
            <v>4</v>
          </cell>
          <cell r="S2379">
            <v>432209</v>
          </cell>
          <cell r="T2379">
            <v>432209</v>
          </cell>
          <cell r="U2379">
            <v>6</v>
          </cell>
          <cell r="V2379">
            <v>4</v>
          </cell>
        </row>
        <row r="2380">
          <cell r="A2380">
            <v>432210</v>
          </cell>
          <cell r="B2380">
            <v>432210</v>
          </cell>
          <cell r="C2380" t="str">
            <v>Comercialización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R2380">
            <v>4</v>
          </cell>
          <cell r="S2380">
            <v>432210</v>
          </cell>
          <cell r="T2380">
            <v>432210</v>
          </cell>
          <cell r="U2380">
            <v>6</v>
          </cell>
          <cell r="V2380">
            <v>4</v>
          </cell>
        </row>
        <row r="2381">
          <cell r="A2381">
            <v>4323</v>
          </cell>
          <cell r="B2381">
            <v>432300</v>
          </cell>
          <cell r="C2381" t="str">
            <v>SERVICIO DE ASEO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R2381"/>
          <cell r="S2381">
            <v>4323</v>
          </cell>
          <cell r="T2381" t="str">
            <v>432300</v>
          </cell>
          <cell r="U2381">
            <v>4</v>
          </cell>
          <cell r="V2381">
            <v>3</v>
          </cell>
        </row>
        <row r="2382">
          <cell r="A2382">
            <v>432307</v>
          </cell>
          <cell r="B2382">
            <v>432307</v>
          </cell>
          <cell r="C2382" t="str">
            <v>Recolección domiciliaria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R2382">
            <v>4</v>
          </cell>
          <cell r="S2382">
            <v>432307</v>
          </cell>
          <cell r="T2382">
            <v>432307</v>
          </cell>
          <cell r="U2382">
            <v>6</v>
          </cell>
          <cell r="V2382">
            <v>4</v>
          </cell>
        </row>
        <row r="2383">
          <cell r="A2383">
            <v>432308</v>
          </cell>
          <cell r="B2383">
            <v>432308</v>
          </cell>
          <cell r="C2383" t="str">
            <v>Transporte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R2383">
            <v>4</v>
          </cell>
          <cell r="S2383">
            <v>432308</v>
          </cell>
          <cell r="T2383">
            <v>432308</v>
          </cell>
          <cell r="U2383">
            <v>6</v>
          </cell>
          <cell r="V2383">
            <v>4</v>
          </cell>
        </row>
        <row r="2384">
          <cell r="A2384">
            <v>432309</v>
          </cell>
          <cell r="B2384">
            <v>432309</v>
          </cell>
          <cell r="C2384" t="str">
            <v>Barrido y limpieza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R2384">
            <v>4</v>
          </cell>
          <cell r="S2384">
            <v>432309</v>
          </cell>
          <cell r="T2384">
            <v>432309</v>
          </cell>
          <cell r="U2384">
            <v>6</v>
          </cell>
          <cell r="V2384">
            <v>4</v>
          </cell>
        </row>
        <row r="2385">
          <cell r="A2385">
            <v>432313</v>
          </cell>
          <cell r="B2385">
            <v>432313</v>
          </cell>
          <cell r="C2385" t="str">
            <v>Disposición final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R2385">
            <v>4</v>
          </cell>
          <cell r="S2385">
            <v>432313</v>
          </cell>
          <cell r="T2385">
            <v>432313</v>
          </cell>
          <cell r="U2385">
            <v>6</v>
          </cell>
          <cell r="V2385">
            <v>4</v>
          </cell>
        </row>
        <row r="2386">
          <cell r="A2386">
            <v>432314</v>
          </cell>
          <cell r="B2386">
            <v>432314</v>
          </cell>
          <cell r="C2386" t="str">
            <v>Corte de césped y poda de árboles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R2386">
            <v>4</v>
          </cell>
          <cell r="S2386">
            <v>432314</v>
          </cell>
          <cell r="T2386">
            <v>432314</v>
          </cell>
          <cell r="U2386">
            <v>6</v>
          </cell>
          <cell r="V2386">
            <v>4</v>
          </cell>
        </row>
        <row r="2387">
          <cell r="A2387">
            <v>432315</v>
          </cell>
          <cell r="B2387">
            <v>432315</v>
          </cell>
          <cell r="C2387" t="str">
            <v>Limpieza y lavado de áreas públicas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R2387">
            <v>4</v>
          </cell>
          <cell r="S2387">
            <v>432315</v>
          </cell>
          <cell r="T2387">
            <v>432315</v>
          </cell>
          <cell r="U2387">
            <v>6</v>
          </cell>
          <cell r="V2387">
            <v>4</v>
          </cell>
        </row>
        <row r="2388">
          <cell r="A2388">
            <v>432316</v>
          </cell>
          <cell r="B2388">
            <v>432316</v>
          </cell>
          <cell r="C2388" t="str">
            <v>Otros servicios de aseo especiales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R2388">
            <v>4</v>
          </cell>
          <cell r="S2388">
            <v>432316</v>
          </cell>
          <cell r="T2388">
            <v>432316</v>
          </cell>
          <cell r="U2388">
            <v>6</v>
          </cell>
          <cell r="V2388">
            <v>4</v>
          </cell>
        </row>
        <row r="2389">
          <cell r="A2389">
            <v>432317</v>
          </cell>
          <cell r="B2389">
            <v>432317</v>
          </cell>
          <cell r="C2389" t="str">
            <v>Comercialización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R2389">
            <v>4</v>
          </cell>
          <cell r="S2389">
            <v>432317</v>
          </cell>
          <cell r="T2389">
            <v>432317</v>
          </cell>
          <cell r="U2389">
            <v>6</v>
          </cell>
          <cell r="V2389">
            <v>4</v>
          </cell>
        </row>
        <row r="2390">
          <cell r="A2390">
            <v>4325</v>
          </cell>
          <cell r="B2390">
            <v>432500</v>
          </cell>
          <cell r="C2390" t="str">
            <v>SERVICIO DE GAS COMBUSTIBLE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R2390"/>
          <cell r="S2390">
            <v>4325</v>
          </cell>
          <cell r="T2390" t="str">
            <v>432500</v>
          </cell>
          <cell r="U2390">
            <v>4</v>
          </cell>
          <cell r="V2390">
            <v>3</v>
          </cell>
        </row>
        <row r="2391">
          <cell r="A2391">
            <v>432525</v>
          </cell>
          <cell r="B2391">
            <v>432525</v>
          </cell>
          <cell r="C2391" t="str">
            <v>Transporte gas natural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R2391">
            <v>4</v>
          </cell>
          <cell r="S2391">
            <v>432525</v>
          </cell>
          <cell r="T2391">
            <v>432525</v>
          </cell>
          <cell r="U2391">
            <v>6</v>
          </cell>
          <cell r="V2391">
            <v>4</v>
          </cell>
        </row>
        <row r="2392">
          <cell r="A2392">
            <v>432526</v>
          </cell>
          <cell r="B2392">
            <v>432526</v>
          </cell>
          <cell r="C2392" t="str">
            <v>Distribución gas natural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R2392">
            <v>4</v>
          </cell>
          <cell r="S2392">
            <v>432526</v>
          </cell>
          <cell r="T2392">
            <v>432526</v>
          </cell>
          <cell r="U2392">
            <v>6</v>
          </cell>
          <cell r="V2392">
            <v>4</v>
          </cell>
        </row>
        <row r="2393">
          <cell r="A2393">
            <v>432527</v>
          </cell>
          <cell r="B2393">
            <v>432527</v>
          </cell>
          <cell r="C2393" t="str">
            <v>Comercialización gas natural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R2393">
            <v>4</v>
          </cell>
          <cell r="S2393">
            <v>432527</v>
          </cell>
          <cell r="T2393">
            <v>432527</v>
          </cell>
          <cell r="U2393">
            <v>6</v>
          </cell>
          <cell r="V2393">
            <v>4</v>
          </cell>
        </row>
        <row r="2394">
          <cell r="A2394">
            <v>432528</v>
          </cell>
          <cell r="B2394">
            <v>432528</v>
          </cell>
          <cell r="C2394" t="str">
            <v>Transporte gas licuado de petróleo (GLP)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R2394">
            <v>4</v>
          </cell>
          <cell r="S2394">
            <v>432528</v>
          </cell>
          <cell r="T2394">
            <v>432528</v>
          </cell>
          <cell r="U2394">
            <v>6</v>
          </cell>
          <cell r="V2394">
            <v>4</v>
          </cell>
        </row>
        <row r="2395">
          <cell r="A2395">
            <v>432529</v>
          </cell>
          <cell r="B2395">
            <v>432529</v>
          </cell>
          <cell r="C2395" t="str">
            <v>Distribución gas licuado de petróleo (GLP)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R2395">
            <v>4</v>
          </cell>
          <cell r="S2395">
            <v>432529</v>
          </cell>
          <cell r="T2395">
            <v>432529</v>
          </cell>
          <cell r="U2395">
            <v>6</v>
          </cell>
          <cell r="V2395">
            <v>4</v>
          </cell>
        </row>
        <row r="2396">
          <cell r="A2396">
            <v>4330</v>
          </cell>
          <cell r="B2396">
            <v>433000</v>
          </cell>
          <cell r="C2396" t="str">
            <v>SERVICIOS DE TRANSPORTE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R2396"/>
          <cell r="S2396">
            <v>4330</v>
          </cell>
          <cell r="T2396" t="str">
            <v>433000</v>
          </cell>
          <cell r="U2396">
            <v>4</v>
          </cell>
          <cell r="V2396">
            <v>3</v>
          </cell>
        </row>
        <row r="2397">
          <cell r="A2397">
            <v>433010</v>
          </cell>
          <cell r="B2397">
            <v>433010</v>
          </cell>
          <cell r="C2397" t="str">
            <v>Servicio de transporte terrestre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R2397">
            <v>4</v>
          </cell>
          <cell r="S2397">
            <v>433010</v>
          </cell>
          <cell r="T2397">
            <v>433010</v>
          </cell>
          <cell r="U2397">
            <v>6</v>
          </cell>
          <cell r="V2397">
            <v>4</v>
          </cell>
        </row>
        <row r="2398">
          <cell r="A2398">
            <v>433013</v>
          </cell>
          <cell r="B2398">
            <v>433013</v>
          </cell>
          <cell r="C2398" t="str">
            <v>Servicios portuarios y aeroportuarios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R2398">
            <v>4</v>
          </cell>
          <cell r="S2398">
            <v>433013</v>
          </cell>
          <cell r="T2398">
            <v>433013</v>
          </cell>
          <cell r="U2398">
            <v>6</v>
          </cell>
          <cell r="V2398">
            <v>4</v>
          </cell>
        </row>
        <row r="2399">
          <cell r="A2399">
            <v>433014</v>
          </cell>
          <cell r="B2399">
            <v>433014</v>
          </cell>
          <cell r="C2399" t="str">
            <v>Servicios aeronáuticos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R2399">
            <v>4</v>
          </cell>
          <cell r="S2399">
            <v>433014</v>
          </cell>
          <cell r="T2399">
            <v>433014</v>
          </cell>
          <cell r="U2399">
            <v>6</v>
          </cell>
          <cell r="V2399">
            <v>4</v>
          </cell>
        </row>
        <row r="2400">
          <cell r="A2400">
            <v>433015</v>
          </cell>
          <cell r="B2400">
            <v>433015</v>
          </cell>
          <cell r="C2400" t="str">
            <v>Servicio de terminal de transporte terrestre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R2400">
            <v>4</v>
          </cell>
          <cell r="S2400">
            <v>433015</v>
          </cell>
          <cell r="T2400">
            <v>433015</v>
          </cell>
          <cell r="U2400">
            <v>6</v>
          </cell>
          <cell r="V2400">
            <v>4</v>
          </cell>
        </row>
        <row r="2401">
          <cell r="A2401">
            <v>433090</v>
          </cell>
          <cell r="B2401">
            <v>433090</v>
          </cell>
          <cell r="C2401" t="str">
            <v>Otros servicios de transporte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R2401">
            <v>4</v>
          </cell>
          <cell r="S2401">
            <v>433090</v>
          </cell>
          <cell r="T2401">
            <v>433090</v>
          </cell>
          <cell r="U2401">
            <v>6</v>
          </cell>
          <cell r="V2401">
            <v>4</v>
          </cell>
        </row>
        <row r="2402">
          <cell r="A2402">
            <v>4333</v>
          </cell>
          <cell r="B2402">
            <v>433300</v>
          </cell>
          <cell r="C2402" t="str">
            <v>SERVICIOS DE COMUNICACIONES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R2402"/>
          <cell r="S2402">
            <v>4333</v>
          </cell>
          <cell r="T2402" t="str">
            <v>433300</v>
          </cell>
          <cell r="U2402">
            <v>4</v>
          </cell>
          <cell r="V2402">
            <v>3</v>
          </cell>
        </row>
        <row r="2403">
          <cell r="A2403">
            <v>433301</v>
          </cell>
          <cell r="B2403">
            <v>433301</v>
          </cell>
          <cell r="C2403" t="str">
            <v>Correo nacional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R2403">
            <v>4</v>
          </cell>
          <cell r="S2403">
            <v>433301</v>
          </cell>
          <cell r="T2403">
            <v>433301</v>
          </cell>
          <cell r="U2403">
            <v>6</v>
          </cell>
          <cell r="V2403">
            <v>4</v>
          </cell>
        </row>
        <row r="2404">
          <cell r="A2404">
            <v>433302</v>
          </cell>
          <cell r="B2404">
            <v>433302</v>
          </cell>
          <cell r="C2404" t="str">
            <v>Correo internacional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R2404">
            <v>4</v>
          </cell>
          <cell r="S2404">
            <v>433302</v>
          </cell>
          <cell r="T2404">
            <v>433302</v>
          </cell>
          <cell r="U2404">
            <v>6</v>
          </cell>
          <cell r="V2404">
            <v>4</v>
          </cell>
        </row>
        <row r="2405">
          <cell r="A2405">
            <v>433304</v>
          </cell>
          <cell r="B2405">
            <v>433304</v>
          </cell>
          <cell r="C2405" t="str">
            <v>Comisiones de giro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R2405">
            <v>4</v>
          </cell>
          <cell r="S2405">
            <v>433304</v>
          </cell>
          <cell r="T2405">
            <v>433304</v>
          </cell>
          <cell r="U2405">
            <v>6</v>
          </cell>
          <cell r="V2405">
            <v>4</v>
          </cell>
        </row>
        <row r="2406">
          <cell r="A2406">
            <v>433305</v>
          </cell>
          <cell r="B2406">
            <v>433305</v>
          </cell>
          <cell r="C2406" t="str">
            <v>Radiodifusión sonora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R2406">
            <v>4</v>
          </cell>
          <cell r="S2406">
            <v>433305</v>
          </cell>
          <cell r="T2406">
            <v>433305</v>
          </cell>
          <cell r="U2406">
            <v>6</v>
          </cell>
          <cell r="V2406">
            <v>4</v>
          </cell>
        </row>
        <row r="2407">
          <cell r="A2407">
            <v>433306</v>
          </cell>
          <cell r="B2407">
            <v>433306</v>
          </cell>
          <cell r="C2407" t="str">
            <v>Difusión de televisión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R2407">
            <v>4</v>
          </cell>
          <cell r="S2407">
            <v>433306</v>
          </cell>
          <cell r="T2407">
            <v>433306</v>
          </cell>
          <cell r="U2407">
            <v>6</v>
          </cell>
          <cell r="V2407">
            <v>4</v>
          </cell>
        </row>
        <row r="2408">
          <cell r="A2408">
            <v>433307</v>
          </cell>
          <cell r="B2408">
            <v>433307</v>
          </cell>
          <cell r="C2408" t="str">
            <v>Programación y producción de televisión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R2408">
            <v>4</v>
          </cell>
          <cell r="S2408">
            <v>433307</v>
          </cell>
          <cell r="T2408">
            <v>433307</v>
          </cell>
          <cell r="U2408">
            <v>6</v>
          </cell>
          <cell r="V2408">
            <v>4</v>
          </cell>
        </row>
        <row r="2409">
          <cell r="A2409">
            <v>433390</v>
          </cell>
          <cell r="B2409">
            <v>433390</v>
          </cell>
          <cell r="C2409" t="str">
            <v>Otros servicios de comunicaciones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R2409">
            <v>4</v>
          </cell>
          <cell r="S2409">
            <v>433390</v>
          </cell>
          <cell r="T2409">
            <v>433390</v>
          </cell>
          <cell r="U2409">
            <v>6</v>
          </cell>
          <cell r="V2409">
            <v>4</v>
          </cell>
        </row>
        <row r="2410">
          <cell r="A2410">
            <v>4340</v>
          </cell>
          <cell r="B2410">
            <v>434000</v>
          </cell>
          <cell r="C2410" t="str">
            <v>JUEGOS DE SUERTE Y AZAR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R2410"/>
          <cell r="S2410">
            <v>4340</v>
          </cell>
          <cell r="T2410" t="str">
            <v>434000</v>
          </cell>
          <cell r="U2410">
            <v>4</v>
          </cell>
          <cell r="V2410">
            <v>3</v>
          </cell>
        </row>
        <row r="2411">
          <cell r="A2411">
            <v>434001</v>
          </cell>
          <cell r="B2411">
            <v>434001</v>
          </cell>
          <cell r="C2411" t="str">
            <v>Loterías ordinarias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R2411">
            <v>4</v>
          </cell>
          <cell r="S2411">
            <v>434001</v>
          </cell>
          <cell r="T2411">
            <v>434001</v>
          </cell>
          <cell r="U2411">
            <v>6</v>
          </cell>
          <cell r="V2411">
            <v>4</v>
          </cell>
        </row>
        <row r="2412">
          <cell r="A2412">
            <v>434002</v>
          </cell>
          <cell r="B2412">
            <v>434002</v>
          </cell>
          <cell r="C2412" t="str">
            <v>Apuestas permanentes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R2412">
            <v>4</v>
          </cell>
          <cell r="S2412">
            <v>434002</v>
          </cell>
          <cell r="T2412">
            <v>434002</v>
          </cell>
          <cell r="U2412">
            <v>6</v>
          </cell>
          <cell r="V2412">
            <v>4</v>
          </cell>
        </row>
        <row r="2413">
          <cell r="A2413">
            <v>434003</v>
          </cell>
          <cell r="B2413">
            <v>434003</v>
          </cell>
          <cell r="C2413" t="str">
            <v>Rifas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R2413">
            <v>4</v>
          </cell>
          <cell r="S2413">
            <v>434003</v>
          </cell>
          <cell r="T2413">
            <v>434003</v>
          </cell>
          <cell r="U2413">
            <v>6</v>
          </cell>
          <cell r="V2413">
            <v>4</v>
          </cell>
        </row>
        <row r="2414">
          <cell r="A2414">
            <v>434004</v>
          </cell>
          <cell r="B2414">
            <v>434004</v>
          </cell>
          <cell r="C2414" t="str">
            <v>Sorteos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R2414">
            <v>4</v>
          </cell>
          <cell r="S2414">
            <v>434004</v>
          </cell>
          <cell r="T2414">
            <v>434004</v>
          </cell>
          <cell r="U2414">
            <v>6</v>
          </cell>
          <cell r="V2414">
            <v>4</v>
          </cell>
        </row>
        <row r="2415">
          <cell r="A2415">
            <v>434005</v>
          </cell>
          <cell r="B2415">
            <v>434005</v>
          </cell>
          <cell r="C2415" t="str">
            <v>Juegos en línea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R2415">
            <v>4</v>
          </cell>
          <cell r="S2415">
            <v>434005</v>
          </cell>
          <cell r="T2415">
            <v>434005</v>
          </cell>
          <cell r="U2415">
            <v>6</v>
          </cell>
          <cell r="V2415">
            <v>4</v>
          </cell>
        </row>
        <row r="2416">
          <cell r="A2416">
            <v>434006</v>
          </cell>
          <cell r="B2416">
            <v>434006</v>
          </cell>
          <cell r="C2416" t="str">
            <v>Certificaciones y derechos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R2416">
            <v>4</v>
          </cell>
          <cell r="S2416">
            <v>434006</v>
          </cell>
          <cell r="T2416">
            <v>434006</v>
          </cell>
          <cell r="U2416">
            <v>6</v>
          </cell>
          <cell r="V2416">
            <v>4</v>
          </cell>
        </row>
        <row r="2417">
          <cell r="A2417">
            <v>434007</v>
          </cell>
          <cell r="B2417">
            <v>434007</v>
          </cell>
          <cell r="C2417" t="str">
            <v>Sorteos extraordinarios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R2417">
            <v>4</v>
          </cell>
          <cell r="S2417">
            <v>434007</v>
          </cell>
          <cell r="T2417">
            <v>434007</v>
          </cell>
          <cell r="U2417">
            <v>6</v>
          </cell>
          <cell r="V2417">
            <v>4</v>
          </cell>
        </row>
        <row r="2418">
          <cell r="A2418">
            <v>434008</v>
          </cell>
          <cell r="B2418">
            <v>434008</v>
          </cell>
          <cell r="C2418" t="str">
            <v>Licencias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R2418">
            <v>4</v>
          </cell>
          <cell r="S2418">
            <v>434008</v>
          </cell>
          <cell r="T2418">
            <v>434008</v>
          </cell>
          <cell r="U2418">
            <v>6</v>
          </cell>
          <cell r="V2418">
            <v>4</v>
          </cell>
        </row>
        <row r="2419">
          <cell r="A2419">
            <v>434090</v>
          </cell>
          <cell r="B2419">
            <v>434090</v>
          </cell>
          <cell r="C2419" t="str">
            <v>Otros juegos de suerte y azar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R2419">
            <v>4</v>
          </cell>
          <cell r="S2419">
            <v>434090</v>
          </cell>
          <cell r="T2419">
            <v>434090</v>
          </cell>
          <cell r="U2419">
            <v>6</v>
          </cell>
          <cell r="V2419">
            <v>4</v>
          </cell>
        </row>
        <row r="2420">
          <cell r="A2420">
            <v>4345</v>
          </cell>
          <cell r="B2420">
            <v>434500</v>
          </cell>
          <cell r="C2420" t="str">
            <v>SERVICIOS HOTELEROS Y DE PROMOCIÓN TURÍSTICA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R2420"/>
          <cell r="S2420">
            <v>4345</v>
          </cell>
          <cell r="T2420" t="str">
            <v>434500</v>
          </cell>
          <cell r="U2420">
            <v>4</v>
          </cell>
          <cell r="V2420">
            <v>3</v>
          </cell>
        </row>
        <row r="2421">
          <cell r="A2421">
            <v>434502</v>
          </cell>
          <cell r="B2421">
            <v>434502</v>
          </cell>
          <cell r="C2421" t="str">
            <v>Campamentos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R2421">
            <v>4</v>
          </cell>
          <cell r="S2421">
            <v>434502</v>
          </cell>
          <cell r="T2421">
            <v>434502</v>
          </cell>
          <cell r="U2421">
            <v>6</v>
          </cell>
          <cell r="V2421">
            <v>4</v>
          </cell>
        </row>
        <row r="2422">
          <cell r="A2422">
            <v>434503</v>
          </cell>
          <cell r="B2422">
            <v>434503</v>
          </cell>
          <cell r="C2422" t="str">
            <v>Promoción de vacaciones y recreación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R2422">
            <v>4</v>
          </cell>
          <cell r="S2422">
            <v>434503</v>
          </cell>
          <cell r="T2422">
            <v>434503</v>
          </cell>
          <cell r="U2422">
            <v>6</v>
          </cell>
          <cell r="V2422">
            <v>4</v>
          </cell>
        </row>
        <row r="2423">
          <cell r="A2423">
            <v>434504</v>
          </cell>
          <cell r="B2423">
            <v>434504</v>
          </cell>
          <cell r="C2423" t="str">
            <v>Turismo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R2423">
            <v>4</v>
          </cell>
          <cell r="S2423">
            <v>434504</v>
          </cell>
          <cell r="T2423">
            <v>434504</v>
          </cell>
          <cell r="U2423">
            <v>6</v>
          </cell>
          <cell r="V2423">
            <v>4</v>
          </cell>
        </row>
        <row r="2424">
          <cell r="A2424">
            <v>434505</v>
          </cell>
          <cell r="B2424">
            <v>434505</v>
          </cell>
          <cell r="C2424" t="str">
            <v>Alojamiento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R2424">
            <v>4</v>
          </cell>
          <cell r="S2424">
            <v>434505</v>
          </cell>
          <cell r="T2424">
            <v>434505</v>
          </cell>
          <cell r="U2424">
            <v>6</v>
          </cell>
          <cell r="V2424">
            <v>4</v>
          </cell>
        </row>
        <row r="2425">
          <cell r="A2425">
            <v>434506</v>
          </cell>
          <cell r="B2425">
            <v>434506</v>
          </cell>
          <cell r="C2425" t="str">
            <v>Suministro de bebidas y alimentos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R2425">
            <v>4</v>
          </cell>
          <cell r="S2425">
            <v>434506</v>
          </cell>
          <cell r="T2425">
            <v>434506</v>
          </cell>
          <cell r="U2425">
            <v>6</v>
          </cell>
          <cell r="V2425">
            <v>4</v>
          </cell>
        </row>
        <row r="2426">
          <cell r="A2426">
            <v>434590</v>
          </cell>
          <cell r="B2426">
            <v>434590</v>
          </cell>
          <cell r="C2426" t="str">
            <v>Otros servicios hoteleros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R2426">
            <v>4</v>
          </cell>
          <cell r="S2426">
            <v>434590</v>
          </cell>
          <cell r="T2426">
            <v>434590</v>
          </cell>
          <cell r="U2426">
            <v>6</v>
          </cell>
          <cell r="V2426">
            <v>4</v>
          </cell>
        </row>
        <row r="2427">
          <cell r="A2427">
            <v>4360</v>
          </cell>
          <cell r="B2427">
            <v>436000</v>
          </cell>
          <cell r="C2427" t="str">
            <v>SERVICIOS DE DOCUMENTACIÓN E IDENTIFICACIÓN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R2427"/>
          <cell r="S2427">
            <v>4360</v>
          </cell>
          <cell r="T2427" t="str">
            <v>436000</v>
          </cell>
          <cell r="U2427">
            <v>4</v>
          </cell>
          <cell r="V2427">
            <v>3</v>
          </cell>
        </row>
        <row r="2428">
          <cell r="A2428">
            <v>436002</v>
          </cell>
          <cell r="B2428">
            <v>436002</v>
          </cell>
          <cell r="C2428" t="str">
            <v>Documentos de identidad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R2428">
            <v>4</v>
          </cell>
          <cell r="S2428">
            <v>436002</v>
          </cell>
          <cell r="T2428">
            <v>436002</v>
          </cell>
          <cell r="U2428">
            <v>6</v>
          </cell>
          <cell r="V2428">
            <v>4</v>
          </cell>
        </row>
        <row r="2429">
          <cell r="A2429">
            <v>436004</v>
          </cell>
          <cell r="B2429">
            <v>436004</v>
          </cell>
          <cell r="C2429" t="str">
            <v>Pasaportes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R2429">
            <v>4</v>
          </cell>
          <cell r="S2429">
            <v>436004</v>
          </cell>
          <cell r="T2429">
            <v>436004</v>
          </cell>
          <cell r="U2429">
            <v>6</v>
          </cell>
          <cell r="V2429">
            <v>4</v>
          </cell>
        </row>
        <row r="2430">
          <cell r="A2430">
            <v>436005</v>
          </cell>
          <cell r="B2430">
            <v>436005</v>
          </cell>
          <cell r="C2430" t="str">
            <v>Salvoconductos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R2430">
            <v>4</v>
          </cell>
          <cell r="S2430">
            <v>436005</v>
          </cell>
          <cell r="T2430">
            <v>436005</v>
          </cell>
          <cell r="U2430">
            <v>6</v>
          </cell>
          <cell r="V2430">
            <v>4</v>
          </cell>
        </row>
        <row r="2431">
          <cell r="A2431">
            <v>436006</v>
          </cell>
          <cell r="B2431">
            <v>436006</v>
          </cell>
          <cell r="C2431" t="str">
            <v>Antecedentes y certificaciones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R2431">
            <v>4</v>
          </cell>
          <cell r="S2431">
            <v>436006</v>
          </cell>
          <cell r="T2431">
            <v>436006</v>
          </cell>
          <cell r="U2431">
            <v>6</v>
          </cell>
          <cell r="V2431">
            <v>4</v>
          </cell>
        </row>
        <row r="2432">
          <cell r="A2432">
            <v>436007</v>
          </cell>
          <cell r="B2432">
            <v>436007</v>
          </cell>
          <cell r="C2432" t="str">
            <v>Carnés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R2432">
            <v>4</v>
          </cell>
          <cell r="S2432">
            <v>436007</v>
          </cell>
          <cell r="T2432">
            <v>436007</v>
          </cell>
          <cell r="U2432">
            <v>6</v>
          </cell>
          <cell r="V2432">
            <v>4</v>
          </cell>
        </row>
        <row r="2433">
          <cell r="A2433">
            <v>436008</v>
          </cell>
          <cell r="B2433">
            <v>436008</v>
          </cell>
          <cell r="C2433" t="str">
            <v>Tarjetas profesionales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R2433">
            <v>4</v>
          </cell>
          <cell r="S2433">
            <v>436008</v>
          </cell>
          <cell r="T2433">
            <v>436008</v>
          </cell>
          <cell r="U2433">
            <v>6</v>
          </cell>
          <cell r="V2433">
            <v>4</v>
          </cell>
        </row>
        <row r="2434">
          <cell r="A2434">
            <v>436009</v>
          </cell>
          <cell r="B2434">
            <v>436009</v>
          </cell>
          <cell r="C2434" t="str">
            <v>Licencias de conducción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R2434">
            <v>4</v>
          </cell>
          <cell r="S2434">
            <v>436009</v>
          </cell>
          <cell r="T2434">
            <v>436009</v>
          </cell>
          <cell r="U2434">
            <v>6</v>
          </cell>
          <cell r="V2434">
            <v>4</v>
          </cell>
        </row>
        <row r="2435">
          <cell r="A2435">
            <v>436090</v>
          </cell>
          <cell r="B2435">
            <v>436090</v>
          </cell>
          <cell r="C2435" t="str">
            <v>Otros servicios de documentación e identificación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R2435">
            <v>4</v>
          </cell>
          <cell r="S2435">
            <v>436090</v>
          </cell>
          <cell r="T2435">
            <v>436090</v>
          </cell>
          <cell r="U2435">
            <v>6</v>
          </cell>
          <cell r="V2435">
            <v>4</v>
          </cell>
        </row>
        <row r="2436">
          <cell r="A2436">
            <v>4370</v>
          </cell>
          <cell r="B2436">
            <v>437000</v>
          </cell>
          <cell r="C2436" t="str">
            <v>SERVICIOS INFORMÁTICOS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R2436"/>
          <cell r="S2436">
            <v>4370</v>
          </cell>
          <cell r="T2436" t="str">
            <v>437000</v>
          </cell>
          <cell r="U2436">
            <v>4</v>
          </cell>
          <cell r="V2436">
            <v>3</v>
          </cell>
        </row>
        <row r="2437">
          <cell r="A2437">
            <v>437001</v>
          </cell>
          <cell r="B2437">
            <v>437001</v>
          </cell>
          <cell r="C2437" t="str">
            <v>De procesamiento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R2437">
            <v>4</v>
          </cell>
          <cell r="S2437">
            <v>437001</v>
          </cell>
          <cell r="T2437">
            <v>437001</v>
          </cell>
          <cell r="U2437">
            <v>6</v>
          </cell>
          <cell r="V2437">
            <v>4</v>
          </cell>
        </row>
        <row r="2438">
          <cell r="A2438">
            <v>437002</v>
          </cell>
          <cell r="B2438">
            <v>437002</v>
          </cell>
          <cell r="C2438" t="str">
            <v>De desarrollo e implementación de software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R2438">
            <v>4</v>
          </cell>
          <cell r="S2438">
            <v>437002</v>
          </cell>
          <cell r="T2438">
            <v>437002</v>
          </cell>
          <cell r="U2438">
            <v>6</v>
          </cell>
          <cell r="V2438">
            <v>4</v>
          </cell>
        </row>
        <row r="2439">
          <cell r="A2439">
            <v>437003</v>
          </cell>
          <cell r="B2439">
            <v>437003</v>
          </cell>
          <cell r="C2439" t="str">
            <v>De arrendamiento de equipo y accesorios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R2439">
            <v>4</v>
          </cell>
          <cell r="S2439">
            <v>437003</v>
          </cell>
          <cell r="T2439">
            <v>437003</v>
          </cell>
          <cell r="U2439">
            <v>6</v>
          </cell>
          <cell r="V2439">
            <v>4</v>
          </cell>
        </row>
        <row r="2440">
          <cell r="A2440">
            <v>437090</v>
          </cell>
          <cell r="B2440">
            <v>437090</v>
          </cell>
          <cell r="C2440" t="str">
            <v>Otros servicios informáticos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R2440">
            <v>4</v>
          </cell>
          <cell r="S2440">
            <v>437090</v>
          </cell>
          <cell r="T2440">
            <v>437090</v>
          </cell>
          <cell r="U2440">
            <v>6</v>
          </cell>
          <cell r="V2440">
            <v>4</v>
          </cell>
        </row>
        <row r="2441">
          <cell r="A2441">
            <v>4390</v>
          </cell>
          <cell r="B2441">
            <v>439000</v>
          </cell>
          <cell r="C2441" t="str">
            <v>OTROS SERVICIOS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R2441"/>
          <cell r="S2441">
            <v>4390</v>
          </cell>
          <cell r="T2441" t="str">
            <v>439000</v>
          </cell>
          <cell r="U2441">
            <v>4</v>
          </cell>
          <cell r="V2441">
            <v>3</v>
          </cell>
        </row>
        <row r="2442">
          <cell r="A2442">
            <v>439002</v>
          </cell>
          <cell r="B2442">
            <v>439002</v>
          </cell>
          <cell r="C2442" t="str">
            <v>Servicios de apoyo industrial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R2442">
            <v>4</v>
          </cell>
          <cell r="S2442">
            <v>439002</v>
          </cell>
          <cell r="T2442">
            <v>439002</v>
          </cell>
          <cell r="U2442">
            <v>6</v>
          </cell>
          <cell r="V2442">
            <v>4</v>
          </cell>
        </row>
        <row r="2443">
          <cell r="A2443">
            <v>439003</v>
          </cell>
          <cell r="B2443">
            <v>439003</v>
          </cell>
          <cell r="C2443" t="str">
            <v>Transferencia de tecnología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R2443">
            <v>4</v>
          </cell>
          <cell r="S2443">
            <v>439003</v>
          </cell>
          <cell r="T2443">
            <v>439003</v>
          </cell>
          <cell r="U2443">
            <v>6</v>
          </cell>
          <cell r="V2443">
            <v>4</v>
          </cell>
        </row>
        <row r="2444">
          <cell r="A2444">
            <v>439004</v>
          </cell>
          <cell r="B2444">
            <v>439004</v>
          </cell>
          <cell r="C2444" t="str">
            <v>Asistencia técnica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R2444">
            <v>4</v>
          </cell>
          <cell r="S2444">
            <v>439004</v>
          </cell>
          <cell r="T2444">
            <v>439004</v>
          </cell>
          <cell r="U2444">
            <v>6</v>
          </cell>
          <cell r="V2444">
            <v>4</v>
          </cell>
        </row>
        <row r="2445">
          <cell r="A2445">
            <v>439005</v>
          </cell>
          <cell r="B2445">
            <v>439005</v>
          </cell>
          <cell r="C2445" t="str">
            <v>Servicios informativos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R2445">
            <v>4</v>
          </cell>
          <cell r="S2445">
            <v>439005</v>
          </cell>
          <cell r="T2445">
            <v>439005</v>
          </cell>
          <cell r="U2445">
            <v>6</v>
          </cell>
          <cell r="V2445">
            <v>4</v>
          </cell>
        </row>
        <row r="2446">
          <cell r="A2446">
            <v>439006</v>
          </cell>
          <cell r="B2446">
            <v>439006</v>
          </cell>
          <cell r="C2446" t="str">
            <v>Servicios de almacenamiento y pesaje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R2446">
            <v>4</v>
          </cell>
          <cell r="S2446">
            <v>439006</v>
          </cell>
          <cell r="T2446">
            <v>439006</v>
          </cell>
          <cell r="U2446">
            <v>6</v>
          </cell>
          <cell r="V2446">
            <v>4</v>
          </cell>
        </row>
        <row r="2447">
          <cell r="A2447">
            <v>439007</v>
          </cell>
          <cell r="B2447">
            <v>439007</v>
          </cell>
          <cell r="C2447" t="str">
            <v>Publicidad y propaganda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R2447">
            <v>4</v>
          </cell>
          <cell r="S2447">
            <v>439007</v>
          </cell>
          <cell r="T2447">
            <v>439007</v>
          </cell>
          <cell r="U2447">
            <v>6</v>
          </cell>
          <cell r="V2447">
            <v>4</v>
          </cell>
        </row>
        <row r="2448">
          <cell r="A2448">
            <v>439008</v>
          </cell>
          <cell r="B2448">
            <v>439008</v>
          </cell>
          <cell r="C2448" t="str">
            <v>Corporación de abastos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R2448">
            <v>4</v>
          </cell>
          <cell r="S2448">
            <v>439008</v>
          </cell>
          <cell r="T2448">
            <v>439008</v>
          </cell>
          <cell r="U2448">
            <v>6</v>
          </cell>
          <cell r="V2448">
            <v>4</v>
          </cell>
        </row>
        <row r="2449">
          <cell r="A2449">
            <v>439014</v>
          </cell>
          <cell r="B2449">
            <v>439014</v>
          </cell>
          <cell r="C2449" t="str">
            <v>Administración de proyectos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R2449">
            <v>4</v>
          </cell>
          <cell r="S2449">
            <v>439014</v>
          </cell>
          <cell r="T2449">
            <v>439014</v>
          </cell>
          <cell r="U2449">
            <v>6</v>
          </cell>
          <cell r="V2449">
            <v>4</v>
          </cell>
        </row>
        <row r="2450">
          <cell r="A2450">
            <v>439016</v>
          </cell>
          <cell r="B2450">
            <v>439016</v>
          </cell>
          <cell r="C2450" t="str">
            <v>Recreativos, culturales, y deportivos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R2450">
            <v>4</v>
          </cell>
          <cell r="S2450">
            <v>439016</v>
          </cell>
          <cell r="T2450">
            <v>439016</v>
          </cell>
          <cell r="U2450">
            <v>6</v>
          </cell>
          <cell r="V2450">
            <v>4</v>
          </cell>
        </row>
        <row r="2451">
          <cell r="A2451">
            <v>439017</v>
          </cell>
          <cell r="B2451">
            <v>439017</v>
          </cell>
          <cell r="C2451" t="str">
            <v>Servicios de investigación científica y tecnológica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R2451">
            <v>4</v>
          </cell>
          <cell r="S2451">
            <v>439017</v>
          </cell>
          <cell r="T2451">
            <v>439017</v>
          </cell>
          <cell r="U2451">
            <v>6</v>
          </cell>
          <cell r="V2451">
            <v>4</v>
          </cell>
        </row>
        <row r="2452">
          <cell r="A2452">
            <v>439018</v>
          </cell>
          <cell r="B2452">
            <v>439018</v>
          </cell>
          <cell r="C2452" t="str">
            <v>Servicio de matadero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R2452">
            <v>4</v>
          </cell>
          <cell r="S2452">
            <v>439018</v>
          </cell>
          <cell r="T2452">
            <v>439018</v>
          </cell>
          <cell r="U2452">
            <v>6</v>
          </cell>
          <cell r="V2452">
            <v>4</v>
          </cell>
        </row>
        <row r="2453">
          <cell r="A2453">
            <v>439022</v>
          </cell>
          <cell r="B2453">
            <v>439022</v>
          </cell>
          <cell r="C2453" t="str">
            <v>Organización de eventos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R2453">
            <v>4</v>
          </cell>
          <cell r="S2453">
            <v>439022</v>
          </cell>
          <cell r="T2453">
            <v>439022</v>
          </cell>
          <cell r="U2453">
            <v>6</v>
          </cell>
          <cell r="V2453">
            <v>4</v>
          </cell>
        </row>
        <row r="2454">
          <cell r="A2454">
            <v>439026</v>
          </cell>
          <cell r="B2454">
            <v>439026</v>
          </cell>
          <cell r="C2454" t="str">
            <v>Servicios de lavandería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R2454">
            <v>4</v>
          </cell>
          <cell r="S2454">
            <v>439026</v>
          </cell>
          <cell r="T2454">
            <v>439026</v>
          </cell>
          <cell r="U2454">
            <v>6</v>
          </cell>
          <cell r="V2454">
            <v>4</v>
          </cell>
        </row>
        <row r="2455">
          <cell r="A2455">
            <v>439030</v>
          </cell>
          <cell r="B2455">
            <v>439030</v>
          </cell>
          <cell r="C2455" t="str">
            <v>Servicios de parqueadero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R2455">
            <v>4</v>
          </cell>
          <cell r="S2455">
            <v>439030</v>
          </cell>
          <cell r="T2455">
            <v>439030</v>
          </cell>
          <cell r="U2455">
            <v>6</v>
          </cell>
          <cell r="V2455">
            <v>4</v>
          </cell>
        </row>
        <row r="2456">
          <cell r="A2456">
            <v>439032</v>
          </cell>
          <cell r="B2456">
            <v>439032</v>
          </cell>
          <cell r="C2456" t="str">
            <v>Consultorías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R2456">
            <v>4</v>
          </cell>
          <cell r="S2456">
            <v>439032</v>
          </cell>
          <cell r="T2456">
            <v>439032</v>
          </cell>
          <cell r="U2456">
            <v>6</v>
          </cell>
          <cell r="V2456">
            <v>4</v>
          </cell>
        </row>
        <row r="2457">
          <cell r="A2457">
            <v>439033</v>
          </cell>
          <cell r="B2457">
            <v>439033</v>
          </cell>
          <cell r="C2457" t="str">
            <v>Servicios de diagnóstico técnico mecánico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R2457">
            <v>4</v>
          </cell>
          <cell r="S2457">
            <v>439033</v>
          </cell>
          <cell r="T2457">
            <v>439033</v>
          </cell>
          <cell r="U2457">
            <v>6</v>
          </cell>
          <cell r="V2457">
            <v>4</v>
          </cell>
        </row>
        <row r="2458">
          <cell r="A2458">
            <v>439034</v>
          </cell>
          <cell r="B2458">
            <v>439034</v>
          </cell>
          <cell r="C2458" t="str">
            <v>Servicios por administración de contratos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R2458">
            <v>4</v>
          </cell>
          <cell r="S2458">
            <v>439034</v>
          </cell>
          <cell r="T2458">
            <v>439034</v>
          </cell>
          <cell r="U2458">
            <v>6</v>
          </cell>
          <cell r="V2458">
            <v>4</v>
          </cell>
        </row>
        <row r="2459">
          <cell r="A2459">
            <v>439090</v>
          </cell>
          <cell r="B2459">
            <v>439090</v>
          </cell>
          <cell r="C2459" t="str">
            <v>Otros servicios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R2459">
            <v>4</v>
          </cell>
          <cell r="S2459">
            <v>439090</v>
          </cell>
          <cell r="T2459">
            <v>439090</v>
          </cell>
          <cell r="U2459">
            <v>6</v>
          </cell>
          <cell r="V2459">
            <v>4</v>
          </cell>
        </row>
        <row r="2460">
          <cell r="A2460">
            <v>4395</v>
          </cell>
          <cell r="B2460">
            <v>439500</v>
          </cell>
          <cell r="C2460" t="str">
            <v>DEVOLUCIONES, REBAJAS Y DESCUENTOS EN VENTA DE SERVICIOS (DB)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R2460"/>
          <cell r="S2460">
            <v>4395</v>
          </cell>
          <cell r="T2460" t="str">
            <v>439500</v>
          </cell>
          <cell r="U2460">
            <v>4</v>
          </cell>
          <cell r="V2460">
            <v>3</v>
          </cell>
        </row>
        <row r="2461">
          <cell r="A2461">
            <v>439501</v>
          </cell>
          <cell r="B2461">
            <v>439501</v>
          </cell>
          <cell r="C2461" t="str">
            <v>Servicios educativos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R2461">
            <v>4</v>
          </cell>
          <cell r="S2461">
            <v>439501</v>
          </cell>
          <cell r="T2461">
            <v>439501</v>
          </cell>
          <cell r="U2461">
            <v>6</v>
          </cell>
          <cell r="V2461">
            <v>4</v>
          </cell>
        </row>
        <row r="2462">
          <cell r="A2462">
            <v>439503</v>
          </cell>
          <cell r="B2462">
            <v>439503</v>
          </cell>
          <cell r="C2462" t="str">
            <v>Servicio de energía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R2462">
            <v>4</v>
          </cell>
          <cell r="S2462">
            <v>439503</v>
          </cell>
          <cell r="T2462">
            <v>439503</v>
          </cell>
          <cell r="U2462">
            <v>6</v>
          </cell>
          <cell r="V2462">
            <v>4</v>
          </cell>
        </row>
        <row r="2463">
          <cell r="A2463">
            <v>439505</v>
          </cell>
          <cell r="B2463">
            <v>439505</v>
          </cell>
          <cell r="C2463" t="str">
            <v>Servicio de gas combustible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R2463">
            <v>4</v>
          </cell>
          <cell r="S2463">
            <v>439505</v>
          </cell>
          <cell r="T2463">
            <v>439505</v>
          </cell>
          <cell r="U2463">
            <v>6</v>
          </cell>
          <cell r="V2463">
            <v>4</v>
          </cell>
        </row>
        <row r="2464">
          <cell r="A2464">
            <v>439506</v>
          </cell>
          <cell r="B2464">
            <v>439506</v>
          </cell>
          <cell r="C2464" t="str">
            <v>Servicios de transporte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R2464">
            <v>4</v>
          </cell>
          <cell r="S2464">
            <v>439506</v>
          </cell>
          <cell r="T2464">
            <v>439506</v>
          </cell>
          <cell r="U2464">
            <v>6</v>
          </cell>
          <cell r="V2464">
            <v>4</v>
          </cell>
        </row>
        <row r="2465">
          <cell r="A2465">
            <v>439507</v>
          </cell>
          <cell r="B2465">
            <v>439507</v>
          </cell>
          <cell r="C2465" t="str">
            <v>Servicio de telecomunicaciones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R2465">
            <v>4</v>
          </cell>
          <cell r="S2465">
            <v>439507</v>
          </cell>
          <cell r="T2465">
            <v>439507</v>
          </cell>
          <cell r="U2465">
            <v>6</v>
          </cell>
          <cell r="V2465">
            <v>4</v>
          </cell>
        </row>
        <row r="2466">
          <cell r="A2466">
            <v>439508</v>
          </cell>
          <cell r="B2466">
            <v>439508</v>
          </cell>
          <cell r="C2466" t="str">
            <v>Juegos de suerte y azar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R2466">
            <v>4</v>
          </cell>
          <cell r="S2466">
            <v>439508</v>
          </cell>
          <cell r="T2466">
            <v>439508</v>
          </cell>
          <cell r="U2466">
            <v>6</v>
          </cell>
          <cell r="V2466">
            <v>4</v>
          </cell>
        </row>
        <row r="2467">
          <cell r="A2467">
            <v>439509</v>
          </cell>
          <cell r="B2467">
            <v>439509</v>
          </cell>
          <cell r="C2467" t="str">
            <v>Servicios hoteleros y de promoción turística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R2467">
            <v>4</v>
          </cell>
          <cell r="S2467">
            <v>439509</v>
          </cell>
          <cell r="T2467">
            <v>439509</v>
          </cell>
          <cell r="U2467">
            <v>6</v>
          </cell>
          <cell r="V2467">
            <v>4</v>
          </cell>
        </row>
        <row r="2468">
          <cell r="A2468">
            <v>439512</v>
          </cell>
          <cell r="B2468">
            <v>439512</v>
          </cell>
          <cell r="C2468" t="str">
            <v>Servicios de salud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R2468">
            <v>4</v>
          </cell>
          <cell r="S2468">
            <v>439512</v>
          </cell>
          <cell r="T2468">
            <v>439512</v>
          </cell>
          <cell r="U2468">
            <v>6</v>
          </cell>
          <cell r="V2468">
            <v>4</v>
          </cell>
        </row>
        <row r="2469">
          <cell r="A2469">
            <v>439513</v>
          </cell>
          <cell r="B2469">
            <v>439513</v>
          </cell>
          <cell r="C2469" t="str">
            <v>Servicios de documentación e identificación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R2469">
            <v>4</v>
          </cell>
          <cell r="S2469">
            <v>439513</v>
          </cell>
          <cell r="T2469">
            <v>439513</v>
          </cell>
          <cell r="U2469">
            <v>6</v>
          </cell>
          <cell r="V2469">
            <v>4</v>
          </cell>
        </row>
        <row r="2470">
          <cell r="A2470">
            <v>439514</v>
          </cell>
          <cell r="B2470">
            <v>439514</v>
          </cell>
          <cell r="C2470" t="str">
            <v>Servicio de acueducto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R2470">
            <v>4</v>
          </cell>
          <cell r="S2470">
            <v>439514</v>
          </cell>
          <cell r="T2470">
            <v>439514</v>
          </cell>
          <cell r="U2470">
            <v>6</v>
          </cell>
          <cell r="V2470">
            <v>4</v>
          </cell>
        </row>
        <row r="2471">
          <cell r="A2471">
            <v>439515</v>
          </cell>
          <cell r="B2471">
            <v>439515</v>
          </cell>
          <cell r="C2471" t="str">
            <v>Servicio de alcantarillado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R2471">
            <v>4</v>
          </cell>
          <cell r="S2471">
            <v>439515</v>
          </cell>
          <cell r="T2471">
            <v>439515</v>
          </cell>
          <cell r="U2471">
            <v>6</v>
          </cell>
          <cell r="V2471">
            <v>4</v>
          </cell>
        </row>
        <row r="2472">
          <cell r="A2472">
            <v>439516</v>
          </cell>
          <cell r="B2472">
            <v>439516</v>
          </cell>
          <cell r="C2472" t="str">
            <v>Servicio de aseo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R2472">
            <v>4</v>
          </cell>
          <cell r="S2472">
            <v>439516</v>
          </cell>
          <cell r="T2472">
            <v>439516</v>
          </cell>
          <cell r="U2472">
            <v>6</v>
          </cell>
          <cell r="V2472">
            <v>4</v>
          </cell>
        </row>
        <row r="2473">
          <cell r="A2473">
            <v>439517</v>
          </cell>
          <cell r="B2473">
            <v>439517</v>
          </cell>
          <cell r="C2473" t="str">
            <v>Servicios informáticos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R2473">
            <v>4</v>
          </cell>
          <cell r="S2473">
            <v>439517</v>
          </cell>
          <cell r="T2473">
            <v>439517</v>
          </cell>
          <cell r="U2473">
            <v>6</v>
          </cell>
          <cell r="V2473">
            <v>4</v>
          </cell>
        </row>
        <row r="2474">
          <cell r="A2474">
            <v>439590</v>
          </cell>
          <cell r="B2474">
            <v>439590</v>
          </cell>
          <cell r="C2474" t="str">
            <v>Otros servicios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R2474">
            <v>4</v>
          </cell>
          <cell r="S2474">
            <v>439590</v>
          </cell>
          <cell r="T2474">
            <v>439590</v>
          </cell>
          <cell r="U2474">
            <v>6</v>
          </cell>
          <cell r="V2474">
            <v>4</v>
          </cell>
        </row>
        <row r="2475">
          <cell r="A2475">
            <v>44</v>
          </cell>
          <cell r="B2475">
            <v>440000</v>
          </cell>
          <cell r="C2475" t="str">
            <v>TRANSFERENCIAS Y SUBVENCIONES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R2475"/>
          <cell r="S2475">
            <v>44</v>
          </cell>
          <cell r="T2475" t="str">
            <v>440000</v>
          </cell>
          <cell r="U2475">
            <v>2</v>
          </cell>
          <cell r="V2475">
            <v>2</v>
          </cell>
        </row>
        <row r="2476">
          <cell r="A2476">
            <v>4408</v>
          </cell>
          <cell r="B2476">
            <v>440800</v>
          </cell>
          <cell r="C2476" t="str">
            <v>SISTEMA GENERAL DE PARTICIPACIONES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R2476"/>
          <cell r="S2476">
            <v>4408</v>
          </cell>
          <cell r="T2476" t="str">
            <v>440800</v>
          </cell>
          <cell r="U2476">
            <v>4</v>
          </cell>
          <cell r="V2476">
            <v>3</v>
          </cell>
        </row>
        <row r="2477">
          <cell r="A2477">
            <v>440817</v>
          </cell>
          <cell r="B2477">
            <v>440817</v>
          </cell>
          <cell r="C2477" t="str">
            <v>Participación para salud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R2477">
            <v>4</v>
          </cell>
          <cell r="S2477">
            <v>440817</v>
          </cell>
          <cell r="T2477">
            <v>440817</v>
          </cell>
          <cell r="U2477">
            <v>6</v>
          </cell>
          <cell r="V2477">
            <v>4</v>
          </cell>
        </row>
        <row r="2478">
          <cell r="A2478">
            <v>440818</v>
          </cell>
          <cell r="B2478">
            <v>440818</v>
          </cell>
          <cell r="C2478" t="str">
            <v>Participación para educación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R2478">
            <v>4</v>
          </cell>
          <cell r="S2478">
            <v>440818</v>
          </cell>
          <cell r="T2478">
            <v>440818</v>
          </cell>
          <cell r="U2478">
            <v>6</v>
          </cell>
          <cell r="V2478">
            <v>4</v>
          </cell>
        </row>
        <row r="2479">
          <cell r="A2479">
            <v>440819</v>
          </cell>
          <cell r="B2479">
            <v>440819</v>
          </cell>
          <cell r="C2479" t="str">
            <v>Participación para propósito general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R2479">
            <v>4</v>
          </cell>
          <cell r="S2479">
            <v>440819</v>
          </cell>
          <cell r="T2479">
            <v>440819</v>
          </cell>
          <cell r="U2479">
            <v>6</v>
          </cell>
          <cell r="V2479">
            <v>4</v>
          </cell>
        </row>
        <row r="2480">
          <cell r="A2480">
            <v>440820</v>
          </cell>
          <cell r="B2480">
            <v>440820</v>
          </cell>
          <cell r="C2480" t="str">
            <v>Participación para pensiones - Fondo Nacional de Pensiones de las Entidades Territoriales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R2480">
            <v>4</v>
          </cell>
          <cell r="S2480">
            <v>440820</v>
          </cell>
          <cell r="T2480">
            <v>440820</v>
          </cell>
          <cell r="U2480">
            <v>6</v>
          </cell>
          <cell r="V2480">
            <v>4</v>
          </cell>
        </row>
        <row r="2481">
          <cell r="A2481">
            <v>440821</v>
          </cell>
          <cell r="B2481">
            <v>440821</v>
          </cell>
          <cell r="C2481" t="str">
            <v>Programas de alimentación escolar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R2481">
            <v>4</v>
          </cell>
          <cell r="S2481">
            <v>440821</v>
          </cell>
          <cell r="T2481">
            <v>440821</v>
          </cell>
          <cell r="U2481">
            <v>6</v>
          </cell>
          <cell r="V2481">
            <v>4</v>
          </cell>
        </row>
        <row r="2482">
          <cell r="A2482">
            <v>440822</v>
          </cell>
          <cell r="B2482">
            <v>440822</v>
          </cell>
          <cell r="C2482" t="str">
            <v>Municipios y distritos con ribera sobre el Río Grande de la Magdalena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R2482">
            <v>4</v>
          </cell>
          <cell r="S2482">
            <v>440822</v>
          </cell>
          <cell r="T2482">
            <v>440822</v>
          </cell>
          <cell r="U2482">
            <v>6</v>
          </cell>
          <cell r="V2482">
            <v>4</v>
          </cell>
        </row>
        <row r="2483">
          <cell r="A2483">
            <v>440823</v>
          </cell>
          <cell r="B2483">
            <v>440823</v>
          </cell>
          <cell r="C2483" t="str">
            <v>Resguardos indígenas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R2483">
            <v>4</v>
          </cell>
          <cell r="S2483">
            <v>440823</v>
          </cell>
          <cell r="T2483">
            <v>440823</v>
          </cell>
          <cell r="U2483">
            <v>6</v>
          </cell>
          <cell r="V2483">
            <v>4</v>
          </cell>
        </row>
        <row r="2484">
          <cell r="A2484">
            <v>440824</v>
          </cell>
          <cell r="B2484">
            <v>440824</v>
          </cell>
          <cell r="C2484" t="str">
            <v>Participación para agua potable y saneamiento básico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R2484">
            <v>4</v>
          </cell>
          <cell r="S2484">
            <v>440824</v>
          </cell>
          <cell r="T2484">
            <v>440824</v>
          </cell>
          <cell r="U2484">
            <v>6</v>
          </cell>
          <cell r="V2484">
            <v>4</v>
          </cell>
        </row>
        <row r="2485">
          <cell r="A2485">
            <v>440825</v>
          </cell>
          <cell r="B2485">
            <v>440825</v>
          </cell>
          <cell r="C2485" t="str">
            <v>Atención integral a la primera infancia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R2485">
            <v>4</v>
          </cell>
          <cell r="S2485">
            <v>440825</v>
          </cell>
          <cell r="T2485">
            <v>440825</v>
          </cell>
          <cell r="U2485">
            <v>6</v>
          </cell>
          <cell r="V2485">
            <v>4</v>
          </cell>
        </row>
        <row r="2486">
          <cell r="A2486">
            <v>4413</v>
          </cell>
          <cell r="B2486">
            <v>441300</v>
          </cell>
          <cell r="C2486" t="str">
            <v>SISTEMA GENERAL DE REGALÍAS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R2486"/>
          <cell r="S2486">
            <v>4413</v>
          </cell>
          <cell r="T2486" t="str">
            <v>441300</v>
          </cell>
          <cell r="U2486">
            <v>4</v>
          </cell>
          <cell r="V2486">
            <v>3</v>
          </cell>
        </row>
        <row r="2487">
          <cell r="A2487">
            <v>441301</v>
          </cell>
          <cell r="B2487">
            <v>441301</v>
          </cell>
          <cell r="C2487" t="str">
            <v>Asignaciones directas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R2487">
            <v>4</v>
          </cell>
          <cell r="S2487">
            <v>441301</v>
          </cell>
          <cell r="T2487">
            <v>441301</v>
          </cell>
          <cell r="U2487">
            <v>6</v>
          </cell>
          <cell r="V2487">
            <v>4</v>
          </cell>
        </row>
        <row r="2488">
          <cell r="A2488">
            <v>441302</v>
          </cell>
          <cell r="B2488">
            <v>441302</v>
          </cell>
          <cell r="C2488" t="str">
            <v>Para proyectos de ciencia, tecnología e innovación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R2488">
            <v>4</v>
          </cell>
          <cell r="S2488">
            <v>441302</v>
          </cell>
          <cell r="T2488">
            <v>441302</v>
          </cell>
          <cell r="U2488">
            <v>6</v>
          </cell>
          <cell r="V2488">
            <v>4</v>
          </cell>
        </row>
        <row r="2489">
          <cell r="A2489">
            <v>441303</v>
          </cell>
          <cell r="B2489">
            <v>441303</v>
          </cell>
          <cell r="C2489" t="str">
            <v>Para proyectos de desarrollo regional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R2489">
            <v>4</v>
          </cell>
          <cell r="S2489">
            <v>441303</v>
          </cell>
          <cell r="T2489">
            <v>441303</v>
          </cell>
          <cell r="U2489">
            <v>6</v>
          </cell>
          <cell r="V2489">
            <v>4</v>
          </cell>
        </row>
        <row r="2490">
          <cell r="A2490">
            <v>441304</v>
          </cell>
          <cell r="B2490">
            <v>441304</v>
          </cell>
          <cell r="C2490" t="str">
            <v>Para proyectos de compensación regional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R2490">
            <v>4</v>
          </cell>
          <cell r="S2490">
            <v>441304</v>
          </cell>
          <cell r="T2490">
            <v>441304</v>
          </cell>
          <cell r="U2490">
            <v>6</v>
          </cell>
          <cell r="V2490">
            <v>4</v>
          </cell>
        </row>
        <row r="2491">
          <cell r="A2491">
            <v>441305</v>
          </cell>
          <cell r="B2491">
            <v>441305</v>
          </cell>
          <cell r="C2491" t="str">
            <v>Para ahorro pensional territorial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R2491">
            <v>4</v>
          </cell>
          <cell r="S2491">
            <v>441305</v>
          </cell>
          <cell r="T2491">
            <v>441305</v>
          </cell>
          <cell r="U2491">
            <v>6</v>
          </cell>
          <cell r="V2491">
            <v>4</v>
          </cell>
        </row>
        <row r="2492">
          <cell r="A2492">
            <v>441306</v>
          </cell>
          <cell r="B2492">
            <v>441306</v>
          </cell>
          <cell r="C2492" t="str">
            <v>Para proyectos de inversión de los municipios ribereños del Río Grande de la Magdalena y Canal del Dique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R2492">
            <v>4</v>
          </cell>
          <cell r="S2492">
            <v>441306</v>
          </cell>
          <cell r="T2492">
            <v>441306</v>
          </cell>
          <cell r="U2492">
            <v>6</v>
          </cell>
          <cell r="V2492">
            <v>4</v>
          </cell>
        </row>
        <row r="2493">
          <cell r="A2493">
            <v>441307</v>
          </cell>
          <cell r="B2493">
            <v>441307</v>
          </cell>
          <cell r="C2493" t="str">
            <v>Para fiscalización del Sistema General de Regalías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R2493">
            <v>4</v>
          </cell>
          <cell r="S2493">
            <v>441307</v>
          </cell>
          <cell r="T2493">
            <v>441307</v>
          </cell>
          <cell r="U2493">
            <v>6</v>
          </cell>
          <cell r="V2493">
            <v>4</v>
          </cell>
        </row>
        <row r="2494">
          <cell r="A2494">
            <v>441308</v>
          </cell>
          <cell r="B2494">
            <v>441308</v>
          </cell>
          <cell r="C2494" t="str">
            <v>Para monitoreo, seguimiento, control y evaluación del Sistema General de Regalías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R2494">
            <v>4</v>
          </cell>
          <cell r="S2494">
            <v>441308</v>
          </cell>
          <cell r="T2494">
            <v>441308</v>
          </cell>
          <cell r="U2494">
            <v>6</v>
          </cell>
          <cell r="V2494">
            <v>4</v>
          </cell>
        </row>
        <row r="2495">
          <cell r="A2495">
            <v>441309</v>
          </cell>
          <cell r="B2495">
            <v>441309</v>
          </cell>
          <cell r="C2495" t="str">
            <v>Para funcionamiento del Sistema General de Regalías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R2495">
            <v>4</v>
          </cell>
          <cell r="S2495">
            <v>441309</v>
          </cell>
          <cell r="T2495">
            <v>441309</v>
          </cell>
          <cell r="U2495">
            <v>6</v>
          </cell>
          <cell r="V2495">
            <v>4</v>
          </cell>
        </row>
        <row r="2496">
          <cell r="A2496">
            <v>441310</v>
          </cell>
          <cell r="B2496">
            <v>441310</v>
          </cell>
          <cell r="C2496" t="str">
            <v>Asignación para la paz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R2496">
            <v>4</v>
          </cell>
          <cell r="S2496">
            <v>441310</v>
          </cell>
          <cell r="T2496">
            <v>441310</v>
          </cell>
          <cell r="U2496">
            <v>6</v>
          </cell>
          <cell r="V2496">
            <v>4</v>
          </cell>
        </row>
        <row r="2497">
          <cell r="A2497">
            <v>441390</v>
          </cell>
          <cell r="B2497">
            <v>441390</v>
          </cell>
          <cell r="C2497" t="str">
            <v>Otras transferencias del Sistema General de Regalías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R2497">
            <v>4</v>
          </cell>
          <cell r="S2497">
            <v>441390</v>
          </cell>
          <cell r="T2497">
            <v>441390</v>
          </cell>
          <cell r="U2497">
            <v>6</v>
          </cell>
          <cell r="V2497">
            <v>4</v>
          </cell>
        </row>
        <row r="2498">
          <cell r="A2498">
            <v>4421</v>
          </cell>
          <cell r="B2498">
            <v>442100</v>
          </cell>
          <cell r="C2498" t="str">
            <v>SISTEMA GENERAL DE SEGURIDAD SOCIAL EN SALUD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R2498"/>
          <cell r="S2498">
            <v>4421</v>
          </cell>
          <cell r="T2498" t="str">
            <v>442100</v>
          </cell>
          <cell r="U2498">
            <v>4</v>
          </cell>
          <cell r="V2498">
            <v>3</v>
          </cell>
        </row>
        <row r="2499">
          <cell r="A2499">
            <v>442104</v>
          </cell>
          <cell r="B2499">
            <v>442104</v>
          </cell>
          <cell r="C2499" t="str">
            <v>Recursos para la financiación del Sistema General de Seguridad Social en Salud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R2499">
            <v>4</v>
          </cell>
          <cell r="S2499">
            <v>442104</v>
          </cell>
          <cell r="T2499">
            <v>442104</v>
          </cell>
          <cell r="U2499">
            <v>6</v>
          </cell>
          <cell r="V2499">
            <v>4</v>
          </cell>
        </row>
        <row r="2500">
          <cell r="A2500">
            <v>4428</v>
          </cell>
          <cell r="B2500">
            <v>442800</v>
          </cell>
          <cell r="C2500" t="str">
            <v>OTRAS TRANSFERENCIAS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R2500"/>
          <cell r="S2500">
            <v>4428</v>
          </cell>
          <cell r="T2500" t="str">
            <v>442800</v>
          </cell>
          <cell r="U2500">
            <v>4</v>
          </cell>
          <cell r="V2500">
            <v>3</v>
          </cell>
        </row>
        <row r="2501">
          <cell r="A2501">
            <v>442801</v>
          </cell>
          <cell r="B2501">
            <v>442801</v>
          </cell>
          <cell r="C2501" t="str">
            <v>Para pago de pensiones y/o cesantías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R2501">
            <v>4</v>
          </cell>
          <cell r="S2501">
            <v>442801</v>
          </cell>
          <cell r="T2501">
            <v>442801</v>
          </cell>
          <cell r="U2501">
            <v>6</v>
          </cell>
          <cell r="V2501">
            <v>4</v>
          </cell>
        </row>
        <row r="2502">
          <cell r="A2502">
            <v>442802</v>
          </cell>
          <cell r="B2502">
            <v>442802</v>
          </cell>
          <cell r="C2502" t="str">
            <v>Para proyectos de inversión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R2502">
            <v>4</v>
          </cell>
          <cell r="S2502">
            <v>442802</v>
          </cell>
          <cell r="T2502">
            <v>442802</v>
          </cell>
          <cell r="U2502">
            <v>6</v>
          </cell>
          <cell r="V2502">
            <v>4</v>
          </cell>
        </row>
        <row r="2503">
          <cell r="A2503">
            <v>442803</v>
          </cell>
          <cell r="B2503">
            <v>442803</v>
          </cell>
          <cell r="C2503" t="str">
            <v>Para gastos de funcionamiento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R2503">
            <v>4</v>
          </cell>
          <cell r="S2503">
            <v>442803</v>
          </cell>
          <cell r="T2503">
            <v>442803</v>
          </cell>
          <cell r="U2503">
            <v>6</v>
          </cell>
          <cell r="V2503">
            <v>4</v>
          </cell>
        </row>
        <row r="2504">
          <cell r="A2504">
            <v>442804</v>
          </cell>
          <cell r="B2504">
            <v>442804</v>
          </cell>
          <cell r="C2504" t="str">
            <v>Para programas de salud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R2504">
            <v>4</v>
          </cell>
          <cell r="S2504">
            <v>442804</v>
          </cell>
          <cell r="T2504">
            <v>442804</v>
          </cell>
          <cell r="U2504">
            <v>6</v>
          </cell>
          <cell r="V2504">
            <v>4</v>
          </cell>
        </row>
        <row r="2505">
          <cell r="A2505">
            <v>442805</v>
          </cell>
          <cell r="B2505">
            <v>442805</v>
          </cell>
          <cell r="C2505" t="str">
            <v>Para programas de educación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R2505">
            <v>4</v>
          </cell>
          <cell r="S2505">
            <v>442805</v>
          </cell>
          <cell r="T2505">
            <v>442805</v>
          </cell>
          <cell r="U2505">
            <v>6</v>
          </cell>
          <cell r="V2505">
            <v>4</v>
          </cell>
        </row>
        <row r="2506">
          <cell r="A2506">
            <v>442806</v>
          </cell>
          <cell r="B2506">
            <v>442806</v>
          </cell>
          <cell r="C2506" t="str">
            <v>Transferencias por condonación de deudas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R2506">
            <v>4</v>
          </cell>
          <cell r="S2506">
            <v>442806</v>
          </cell>
          <cell r="T2506">
            <v>442806</v>
          </cell>
          <cell r="U2506">
            <v>6</v>
          </cell>
          <cell r="V2506">
            <v>4</v>
          </cell>
        </row>
        <row r="2507">
          <cell r="A2507">
            <v>442807</v>
          </cell>
          <cell r="B2507">
            <v>442807</v>
          </cell>
          <cell r="C2507" t="str">
            <v>Bienes recibidos sin contraprestación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R2507">
            <v>4</v>
          </cell>
          <cell r="S2507">
            <v>442807</v>
          </cell>
          <cell r="T2507">
            <v>442807</v>
          </cell>
          <cell r="U2507">
            <v>6</v>
          </cell>
          <cell r="V2507">
            <v>4</v>
          </cell>
        </row>
        <row r="2508">
          <cell r="A2508">
            <v>442808</v>
          </cell>
          <cell r="B2508">
            <v>442808</v>
          </cell>
          <cell r="C2508" t="str">
            <v>Donaciones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R2508">
            <v>4</v>
          </cell>
          <cell r="S2508">
            <v>442808</v>
          </cell>
          <cell r="T2508">
            <v>442808</v>
          </cell>
          <cell r="U2508">
            <v>6</v>
          </cell>
          <cell r="V2508">
            <v>4</v>
          </cell>
        </row>
        <row r="2509">
          <cell r="A2509">
            <v>442809</v>
          </cell>
          <cell r="B2509">
            <v>442809</v>
          </cell>
          <cell r="C2509" t="str">
            <v>Bienes declarados a favor de la Nación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R2509">
            <v>4</v>
          </cell>
          <cell r="S2509">
            <v>442809</v>
          </cell>
          <cell r="T2509">
            <v>442809</v>
          </cell>
          <cell r="U2509">
            <v>6</v>
          </cell>
          <cell r="V2509">
            <v>4</v>
          </cell>
        </row>
        <row r="2510">
          <cell r="A2510">
            <v>442810</v>
          </cell>
          <cell r="B2510">
            <v>442810</v>
          </cell>
          <cell r="C2510" t="str">
            <v>Bienes o recursos expropiados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R2510">
            <v>4</v>
          </cell>
          <cell r="S2510">
            <v>442810</v>
          </cell>
          <cell r="T2510">
            <v>442810</v>
          </cell>
          <cell r="U2510">
            <v>6</v>
          </cell>
          <cell r="V2510">
            <v>4</v>
          </cell>
        </row>
        <row r="2511">
          <cell r="A2511">
            <v>442816</v>
          </cell>
          <cell r="B2511">
            <v>442816</v>
          </cell>
          <cell r="C2511" t="str">
            <v>Fortalecimiento de secretarías técnicas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R2511">
            <v>4</v>
          </cell>
          <cell r="S2511">
            <v>442816</v>
          </cell>
          <cell r="T2511">
            <v>442816</v>
          </cell>
          <cell r="U2511">
            <v>6</v>
          </cell>
          <cell r="V2511">
            <v>4</v>
          </cell>
        </row>
        <row r="2512">
          <cell r="A2512">
            <v>442817</v>
          </cell>
          <cell r="B2512">
            <v>442817</v>
          </cell>
          <cell r="C2512" t="str">
            <v>Incentivo a las entidades territoriales en relación con el SMSCE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R2512">
            <v>4</v>
          </cell>
          <cell r="S2512">
            <v>442817</v>
          </cell>
          <cell r="T2512">
            <v>442817</v>
          </cell>
          <cell r="U2512">
            <v>6</v>
          </cell>
          <cell r="V2512">
            <v>4</v>
          </cell>
        </row>
        <row r="2513">
          <cell r="A2513">
            <v>442818</v>
          </cell>
          <cell r="B2513">
            <v>442818</v>
          </cell>
          <cell r="C2513" t="str">
            <v>Incentivos a la producción minera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R2513">
            <v>4</v>
          </cell>
          <cell r="S2513">
            <v>442818</v>
          </cell>
          <cell r="T2513">
            <v>442818</v>
          </cell>
          <cell r="U2513">
            <v>6</v>
          </cell>
          <cell r="V2513">
            <v>4</v>
          </cell>
        </row>
        <row r="2514">
          <cell r="A2514">
            <v>442820</v>
          </cell>
          <cell r="B2514">
            <v>442820</v>
          </cell>
          <cell r="C2514" t="str">
            <v>Recursos presupuesto general de la Nación para aseguramiento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R2514">
            <v>4</v>
          </cell>
          <cell r="S2514">
            <v>442820</v>
          </cell>
          <cell r="T2514">
            <v>442820</v>
          </cell>
          <cell r="U2514">
            <v>6</v>
          </cell>
          <cell r="V2514">
            <v>4</v>
          </cell>
        </row>
        <row r="2515">
          <cell r="A2515">
            <v>442821</v>
          </cell>
          <cell r="B2515">
            <v>442821</v>
          </cell>
          <cell r="C2515" t="str">
            <v>Transferencias por asunción de deudas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R2515">
            <v>4</v>
          </cell>
          <cell r="S2515">
            <v>442821</v>
          </cell>
          <cell r="T2515">
            <v>442821</v>
          </cell>
          <cell r="U2515">
            <v>6</v>
          </cell>
          <cell r="V2515">
            <v>4</v>
          </cell>
        </row>
        <row r="2516">
          <cell r="A2516">
            <v>442822</v>
          </cell>
          <cell r="B2516">
            <v>442822</v>
          </cell>
          <cell r="C2516" t="str">
            <v>Cofinanciación del sistema de transporte masivo de pasajeros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R2516">
            <v>4</v>
          </cell>
          <cell r="S2516">
            <v>442822</v>
          </cell>
          <cell r="T2516">
            <v>442822</v>
          </cell>
          <cell r="U2516">
            <v>6</v>
          </cell>
          <cell r="V2516">
            <v>4</v>
          </cell>
        </row>
        <row r="2517">
          <cell r="A2517">
            <v>442890</v>
          </cell>
          <cell r="B2517">
            <v>442890</v>
          </cell>
          <cell r="C2517" t="str">
            <v>Otras transferencias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R2517">
            <v>4</v>
          </cell>
          <cell r="S2517">
            <v>442890</v>
          </cell>
          <cell r="T2517">
            <v>442890</v>
          </cell>
          <cell r="U2517">
            <v>6</v>
          </cell>
          <cell r="V2517">
            <v>4</v>
          </cell>
        </row>
        <row r="2518">
          <cell r="A2518">
            <v>47</v>
          </cell>
          <cell r="B2518">
            <v>470000</v>
          </cell>
          <cell r="C2518" t="str">
            <v>OPERACIONES INTERINSTITUCIONALES</v>
          </cell>
          <cell r="D2518">
            <v>50776894331</v>
          </cell>
          <cell r="E2518">
            <v>502515502</v>
          </cell>
          <cell r="F2518">
            <v>68747846977</v>
          </cell>
          <cell r="G2518">
            <v>119022225806</v>
          </cell>
          <cell r="H2518">
            <v>0</v>
          </cell>
          <cell r="I2518">
            <v>119022225806</v>
          </cell>
          <cell r="J2518">
            <v>0</v>
          </cell>
          <cell r="K2518">
            <v>1</v>
          </cell>
          <cell r="R2518"/>
          <cell r="S2518">
            <v>47</v>
          </cell>
          <cell r="T2518" t="str">
            <v>470000</v>
          </cell>
          <cell r="U2518">
            <v>2</v>
          </cell>
          <cell r="V2518">
            <v>2</v>
          </cell>
        </row>
        <row r="2519">
          <cell r="A2519">
            <v>4705</v>
          </cell>
          <cell r="B2519">
            <v>470500</v>
          </cell>
          <cell r="C2519" t="str">
            <v>FONDOS RECIBIDOS</v>
          </cell>
          <cell r="D2519">
            <v>50776894331</v>
          </cell>
          <cell r="E2519">
            <v>502515502</v>
          </cell>
          <cell r="F2519">
            <v>68747846977</v>
          </cell>
          <cell r="G2519">
            <v>119022225806</v>
          </cell>
          <cell r="H2519">
            <v>0</v>
          </cell>
          <cell r="I2519">
            <v>119022225806</v>
          </cell>
          <cell r="J2519">
            <v>0</v>
          </cell>
          <cell r="K2519">
            <v>1</v>
          </cell>
          <cell r="R2519"/>
          <cell r="S2519">
            <v>4705</v>
          </cell>
          <cell r="T2519" t="str">
            <v>470500</v>
          </cell>
          <cell r="U2519">
            <v>4</v>
          </cell>
          <cell r="V2519">
            <v>3</v>
          </cell>
        </row>
        <row r="2520">
          <cell r="A2520">
            <v>470508</v>
          </cell>
          <cell r="B2520">
            <v>470508</v>
          </cell>
          <cell r="C2520" t="str">
            <v>Funcionamiento</v>
          </cell>
          <cell r="D2520">
            <v>8758934357</v>
          </cell>
          <cell r="E2520">
            <v>0</v>
          </cell>
          <cell r="F2520">
            <v>9703413378</v>
          </cell>
          <cell r="G2520">
            <v>18462347735</v>
          </cell>
          <cell r="H2520">
            <v>0</v>
          </cell>
          <cell r="I2520">
            <v>18462347735</v>
          </cell>
          <cell r="J2520">
            <v>0</v>
          </cell>
          <cell r="K2520">
            <v>1</v>
          </cell>
          <cell r="R2520">
            <v>4</v>
          </cell>
          <cell r="S2520">
            <v>470508</v>
          </cell>
          <cell r="T2520">
            <v>470508</v>
          </cell>
          <cell r="U2520">
            <v>6</v>
          </cell>
          <cell r="V2520">
            <v>4</v>
          </cell>
        </row>
        <row r="2521">
          <cell r="A2521">
            <v>470509</v>
          </cell>
          <cell r="B2521">
            <v>470509</v>
          </cell>
          <cell r="C2521" t="str">
            <v>Servicio de la deuda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R2521">
            <v>4</v>
          </cell>
          <cell r="S2521">
            <v>470509</v>
          </cell>
          <cell r="T2521">
            <v>470509</v>
          </cell>
          <cell r="U2521">
            <v>6</v>
          </cell>
          <cell r="V2521">
            <v>4</v>
          </cell>
        </row>
        <row r="2522">
          <cell r="A2522">
            <v>470510</v>
          </cell>
          <cell r="B2522">
            <v>470510</v>
          </cell>
          <cell r="C2522" t="str">
            <v>Inversión</v>
          </cell>
          <cell r="D2522">
            <v>42017959974</v>
          </cell>
          <cell r="E2522">
            <v>502515502</v>
          </cell>
          <cell r="F2522">
            <v>59044433599</v>
          </cell>
          <cell r="G2522">
            <v>100559878071</v>
          </cell>
          <cell r="H2522">
            <v>0</v>
          </cell>
          <cell r="I2522">
            <v>100559878071</v>
          </cell>
          <cell r="J2522">
            <v>0</v>
          </cell>
          <cell r="K2522">
            <v>1</v>
          </cell>
          <cell r="R2522">
            <v>4</v>
          </cell>
          <cell r="S2522">
            <v>470510</v>
          </cell>
          <cell r="T2522">
            <v>470510</v>
          </cell>
          <cell r="U2522">
            <v>6</v>
          </cell>
          <cell r="V2522">
            <v>4</v>
          </cell>
        </row>
        <row r="2523">
          <cell r="A2523">
            <v>4720</v>
          </cell>
          <cell r="B2523">
            <v>472000</v>
          </cell>
          <cell r="C2523" t="str">
            <v>OPERACIONES DE ENLACE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R2523"/>
          <cell r="S2523">
            <v>4720</v>
          </cell>
          <cell r="T2523" t="str">
            <v>472000</v>
          </cell>
          <cell r="U2523">
            <v>4</v>
          </cell>
          <cell r="V2523">
            <v>3</v>
          </cell>
        </row>
        <row r="2524">
          <cell r="A2524">
            <v>472080</v>
          </cell>
          <cell r="B2524">
            <v>472080</v>
          </cell>
          <cell r="C2524" t="str">
            <v>Recaudos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R2524">
            <v>4</v>
          </cell>
          <cell r="S2524">
            <v>472080</v>
          </cell>
          <cell r="T2524">
            <v>472080</v>
          </cell>
          <cell r="U2524">
            <v>6</v>
          </cell>
          <cell r="V2524">
            <v>4</v>
          </cell>
        </row>
        <row r="2525">
          <cell r="A2525">
            <v>472081</v>
          </cell>
          <cell r="B2525">
            <v>472081</v>
          </cell>
          <cell r="C2525" t="str">
            <v>Devoluciones de ingresos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R2525">
            <v>4</v>
          </cell>
          <cell r="S2525">
            <v>472081</v>
          </cell>
          <cell r="T2525">
            <v>472081</v>
          </cell>
          <cell r="U2525">
            <v>6</v>
          </cell>
          <cell r="V2525">
            <v>4</v>
          </cell>
        </row>
        <row r="2526">
          <cell r="A2526">
            <v>4722</v>
          </cell>
          <cell r="B2526">
            <v>472200</v>
          </cell>
          <cell r="C2526" t="str">
            <v>OPERACIONES SIN FLUJO DE EFECTIVO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R2526"/>
          <cell r="S2526">
            <v>4722</v>
          </cell>
          <cell r="T2526" t="str">
            <v>472200</v>
          </cell>
          <cell r="U2526">
            <v>4</v>
          </cell>
          <cell r="V2526">
            <v>3</v>
          </cell>
        </row>
        <row r="2527">
          <cell r="A2527">
            <v>472201</v>
          </cell>
          <cell r="B2527">
            <v>472201</v>
          </cell>
          <cell r="C2527" t="str">
            <v>Cruce de cuentas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R2527">
            <v>4</v>
          </cell>
          <cell r="S2527">
            <v>472201</v>
          </cell>
          <cell r="T2527">
            <v>472201</v>
          </cell>
          <cell r="U2527">
            <v>6</v>
          </cell>
          <cell r="V2527">
            <v>4</v>
          </cell>
        </row>
        <row r="2528">
          <cell r="A2528">
            <v>472203</v>
          </cell>
          <cell r="B2528">
            <v>472203</v>
          </cell>
          <cell r="C2528" t="str">
            <v>Cuota de fiscalización y auditaje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R2528">
            <v>4</v>
          </cell>
          <cell r="S2528">
            <v>472203</v>
          </cell>
          <cell r="T2528">
            <v>472203</v>
          </cell>
          <cell r="U2528">
            <v>6</v>
          </cell>
          <cell r="V2528">
            <v>4</v>
          </cell>
        </row>
        <row r="2529">
          <cell r="A2529">
            <v>472205</v>
          </cell>
          <cell r="B2529">
            <v>472205</v>
          </cell>
          <cell r="C2529" t="str">
            <v>Desembolso de crédito externo no monetizado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R2529">
            <v>4</v>
          </cell>
          <cell r="S2529">
            <v>472205</v>
          </cell>
          <cell r="T2529">
            <v>472205</v>
          </cell>
          <cell r="U2529">
            <v>6</v>
          </cell>
          <cell r="V2529">
            <v>4</v>
          </cell>
        </row>
        <row r="2530">
          <cell r="A2530">
            <v>472207</v>
          </cell>
          <cell r="B2530">
            <v>472207</v>
          </cell>
          <cell r="C2530" t="str">
            <v>Cancelación de sentencias y conciliaciones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R2530">
            <v>4</v>
          </cell>
          <cell r="S2530">
            <v>472207</v>
          </cell>
          <cell r="T2530">
            <v>472207</v>
          </cell>
          <cell r="U2530">
            <v>6</v>
          </cell>
          <cell r="V2530">
            <v>4</v>
          </cell>
        </row>
        <row r="2531">
          <cell r="A2531">
            <v>472209</v>
          </cell>
          <cell r="B2531">
            <v>472209</v>
          </cell>
          <cell r="C2531" t="str">
            <v>Aplicación de títulos al pago de tributos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R2531">
            <v>4</v>
          </cell>
          <cell r="S2531">
            <v>472209</v>
          </cell>
          <cell r="T2531">
            <v>472209</v>
          </cell>
          <cell r="U2531">
            <v>6</v>
          </cell>
          <cell r="V2531">
            <v>4</v>
          </cell>
        </row>
        <row r="2532">
          <cell r="A2532">
            <v>472210</v>
          </cell>
          <cell r="B2532">
            <v>472210</v>
          </cell>
          <cell r="C2532" t="str">
            <v>Pago de obligaciones con títulos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R2532">
            <v>4</v>
          </cell>
          <cell r="S2532">
            <v>472210</v>
          </cell>
          <cell r="T2532">
            <v>472210</v>
          </cell>
          <cell r="U2532">
            <v>6</v>
          </cell>
          <cell r="V2532">
            <v>4</v>
          </cell>
        </row>
        <row r="2533">
          <cell r="A2533">
            <v>472211</v>
          </cell>
          <cell r="B2533">
            <v>472211</v>
          </cell>
          <cell r="C2533" t="str">
            <v>Sobrantes de títulos judiciales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R2533">
            <v>4</v>
          </cell>
          <cell r="S2533">
            <v>472211</v>
          </cell>
          <cell r="T2533">
            <v>472211</v>
          </cell>
          <cell r="U2533">
            <v>6</v>
          </cell>
          <cell r="V2533">
            <v>4</v>
          </cell>
        </row>
        <row r="2534">
          <cell r="A2534">
            <v>472290</v>
          </cell>
          <cell r="B2534">
            <v>472290</v>
          </cell>
          <cell r="C2534" t="str">
            <v>Otras operaciones sin flujo de efectivo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R2534">
            <v>4</v>
          </cell>
          <cell r="S2534">
            <v>472290</v>
          </cell>
          <cell r="T2534">
            <v>472290</v>
          </cell>
          <cell r="U2534">
            <v>6</v>
          </cell>
          <cell r="V2534">
            <v>4</v>
          </cell>
        </row>
        <row r="2535">
          <cell r="A2535">
            <v>48</v>
          </cell>
          <cell r="B2535">
            <v>480000</v>
          </cell>
          <cell r="C2535" t="str">
            <v>OTROS INGRESOS</v>
          </cell>
          <cell r="D2535">
            <v>12900154166.449999</v>
          </cell>
          <cell r="E2535">
            <v>8239011.46</v>
          </cell>
          <cell r="F2535">
            <v>14946297846.519999</v>
          </cell>
          <cell r="G2535">
            <v>27838213001.510002</v>
          </cell>
          <cell r="H2535">
            <v>0</v>
          </cell>
          <cell r="I2535">
            <v>27838213001.510002</v>
          </cell>
          <cell r="J2535">
            <v>0</v>
          </cell>
          <cell r="K2535">
            <v>1</v>
          </cell>
          <cell r="R2535"/>
          <cell r="S2535">
            <v>48</v>
          </cell>
          <cell r="T2535" t="str">
            <v>480000</v>
          </cell>
          <cell r="U2535">
            <v>2</v>
          </cell>
          <cell r="V2535">
            <v>2</v>
          </cell>
        </row>
        <row r="2536">
          <cell r="A2536">
            <v>4802</v>
          </cell>
          <cell r="B2536">
            <v>480200</v>
          </cell>
          <cell r="C2536" t="str">
            <v>FINANCIEROS</v>
          </cell>
          <cell r="D2536">
            <v>340841368.04999995</v>
          </cell>
          <cell r="E2536">
            <v>126462.45</v>
          </cell>
          <cell r="F2536">
            <v>358782057.74000001</v>
          </cell>
          <cell r="G2536">
            <v>699496963.34000003</v>
          </cell>
          <cell r="H2536">
            <v>0</v>
          </cell>
          <cell r="I2536">
            <v>699496963.34000003</v>
          </cell>
          <cell r="J2536">
            <v>0</v>
          </cell>
          <cell r="K2536">
            <v>1</v>
          </cell>
          <cell r="R2536"/>
          <cell r="S2536">
            <v>4802</v>
          </cell>
          <cell r="T2536" t="str">
            <v>480200</v>
          </cell>
          <cell r="U2536">
            <v>4</v>
          </cell>
          <cell r="V2536">
            <v>3</v>
          </cell>
        </row>
        <row r="2537">
          <cell r="A2537">
            <v>480201</v>
          </cell>
          <cell r="B2537">
            <v>480201</v>
          </cell>
          <cell r="C2537" t="str">
            <v>Intereses sobre depósitos en instituciones financieras</v>
          </cell>
          <cell r="D2537">
            <v>303591806.52999997</v>
          </cell>
          <cell r="E2537">
            <v>126462.45</v>
          </cell>
          <cell r="F2537">
            <v>308054009.61000001</v>
          </cell>
          <cell r="G2537">
            <v>611519353.69000006</v>
          </cell>
          <cell r="H2537">
            <v>0</v>
          </cell>
          <cell r="I2537">
            <v>611519353.69000006</v>
          </cell>
          <cell r="J2537">
            <v>0</v>
          </cell>
          <cell r="K2537">
            <v>1</v>
          </cell>
          <cell r="R2537">
            <v>4</v>
          </cell>
          <cell r="S2537">
            <v>480201</v>
          </cell>
          <cell r="T2537">
            <v>480201</v>
          </cell>
          <cell r="U2537">
            <v>6</v>
          </cell>
          <cell r="V2537">
            <v>4</v>
          </cell>
        </row>
        <row r="2538">
          <cell r="A2538">
            <v>480202</v>
          </cell>
          <cell r="B2538">
            <v>480202</v>
          </cell>
          <cell r="C2538" t="str">
            <v>Intereses de fondos vendidos ordinarios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R2538">
            <v>4</v>
          </cell>
          <cell r="S2538">
            <v>480202</v>
          </cell>
          <cell r="T2538">
            <v>480202</v>
          </cell>
          <cell r="U2538">
            <v>6</v>
          </cell>
          <cell r="V2538">
            <v>4</v>
          </cell>
        </row>
        <row r="2539">
          <cell r="A2539">
            <v>480203</v>
          </cell>
          <cell r="B2539">
            <v>480203</v>
          </cell>
          <cell r="C2539" t="str">
            <v>Intereses de fondos vendidos con compromiso de reventa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R2539">
            <v>4</v>
          </cell>
          <cell r="S2539">
            <v>480203</v>
          </cell>
          <cell r="T2539">
            <v>480203</v>
          </cell>
          <cell r="U2539">
            <v>6</v>
          </cell>
          <cell r="V2539">
            <v>4</v>
          </cell>
        </row>
        <row r="2540">
          <cell r="A2540">
            <v>480204</v>
          </cell>
          <cell r="B2540">
            <v>480204</v>
          </cell>
          <cell r="C2540" t="str">
            <v>Intereses de fondos de uso restringido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R2540">
            <v>4</v>
          </cell>
          <cell r="S2540">
            <v>480204</v>
          </cell>
          <cell r="T2540">
            <v>480204</v>
          </cell>
          <cell r="U2540">
            <v>6</v>
          </cell>
          <cell r="V2540">
            <v>4</v>
          </cell>
        </row>
        <row r="2541">
          <cell r="A2541">
            <v>480205</v>
          </cell>
          <cell r="B2541">
            <v>480205</v>
          </cell>
          <cell r="C2541" t="str">
            <v>Ganancia por medición inicial de inversiones de administración de liquidez a valor de mercado (valor razonable) con cambios en el resultado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R2541">
            <v>4</v>
          </cell>
          <cell r="S2541">
            <v>480205</v>
          </cell>
          <cell r="T2541">
            <v>480205</v>
          </cell>
          <cell r="U2541">
            <v>6</v>
          </cell>
          <cell r="V2541">
            <v>4</v>
          </cell>
        </row>
        <row r="2542">
          <cell r="A2542">
            <v>480206</v>
          </cell>
          <cell r="B2542">
            <v>480206</v>
          </cell>
          <cell r="C2542" t="str">
            <v>Ganancia por valoración de inversiones de administración de liquidez a valor de mercado (valor razonable) con cambios en el resultado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R2542">
            <v>4</v>
          </cell>
          <cell r="S2542">
            <v>480206</v>
          </cell>
          <cell r="T2542">
            <v>480206</v>
          </cell>
          <cell r="U2542">
            <v>6</v>
          </cell>
          <cell r="V2542">
            <v>4</v>
          </cell>
        </row>
        <row r="2543">
          <cell r="A2543">
            <v>480207</v>
          </cell>
          <cell r="B2543">
            <v>480207</v>
          </cell>
          <cell r="C2543" t="str">
            <v>Ganancia por baja en cuentas de inversiones de administración de liquidez a valor de mercado (valor razonable) con cambios en el resultado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R2543">
            <v>4</v>
          </cell>
          <cell r="S2543">
            <v>480207</v>
          </cell>
          <cell r="T2543">
            <v>480207</v>
          </cell>
          <cell r="U2543">
            <v>6</v>
          </cell>
          <cell r="V2543">
            <v>4</v>
          </cell>
        </row>
        <row r="2544">
          <cell r="A2544">
            <v>480208</v>
          </cell>
          <cell r="B2544">
            <v>480208</v>
          </cell>
          <cell r="C2544" t="str">
            <v>Ganancia por medición inicial de inversiones de administración de liquidez a valor de mercado (valor razonable) con cambios en el patrimonio (otro resultado integral)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R2544">
            <v>4</v>
          </cell>
          <cell r="S2544">
            <v>480208</v>
          </cell>
          <cell r="T2544">
            <v>480208</v>
          </cell>
          <cell r="U2544">
            <v>6</v>
          </cell>
          <cell r="V2544">
            <v>4</v>
          </cell>
        </row>
        <row r="2545">
          <cell r="A2545">
            <v>480209</v>
          </cell>
          <cell r="B2545">
            <v>480209</v>
          </cell>
          <cell r="C2545" t="str">
            <v>Ganancia por baja en cuentas de inversiones de administración de liquidez a valor de mercado (valor razonable) con cambios en el patrimonio (otro resultado integral)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R2545">
            <v>4</v>
          </cell>
          <cell r="S2545">
            <v>480209</v>
          </cell>
          <cell r="T2545">
            <v>480209</v>
          </cell>
          <cell r="U2545">
            <v>6</v>
          </cell>
          <cell r="V2545">
            <v>4</v>
          </cell>
        </row>
        <row r="2546">
          <cell r="A2546">
            <v>480210</v>
          </cell>
          <cell r="B2546">
            <v>480210</v>
          </cell>
          <cell r="C2546" t="str">
            <v>Ganancia por medición inicial de inversiones de administración de liquidez a costo amortizado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R2546">
            <v>4</v>
          </cell>
          <cell r="S2546">
            <v>480210</v>
          </cell>
          <cell r="T2546">
            <v>480210</v>
          </cell>
          <cell r="U2546">
            <v>6</v>
          </cell>
          <cell r="V2546">
            <v>4</v>
          </cell>
        </row>
        <row r="2547">
          <cell r="A2547">
            <v>480211</v>
          </cell>
          <cell r="B2547">
            <v>480211</v>
          </cell>
          <cell r="C2547" t="str">
            <v>Rendimiento efectivo de inversiones de administración de liquidez a costo amortizado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R2547">
            <v>4</v>
          </cell>
          <cell r="S2547">
            <v>480211</v>
          </cell>
          <cell r="T2547">
            <v>480211</v>
          </cell>
          <cell r="U2547">
            <v>6</v>
          </cell>
          <cell r="V2547">
            <v>4</v>
          </cell>
        </row>
        <row r="2548">
          <cell r="A2548">
            <v>480212</v>
          </cell>
          <cell r="B2548">
            <v>480212</v>
          </cell>
          <cell r="C2548" t="str">
            <v>Ganancia por baja en cuentas de inversiones de administración de liquidez a costo amortizado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R2548">
            <v>4</v>
          </cell>
          <cell r="S2548">
            <v>480212</v>
          </cell>
          <cell r="T2548">
            <v>480212</v>
          </cell>
          <cell r="U2548">
            <v>6</v>
          </cell>
          <cell r="V2548">
            <v>4</v>
          </cell>
        </row>
        <row r="2549">
          <cell r="A2549">
            <v>480213</v>
          </cell>
          <cell r="B2549">
            <v>480213</v>
          </cell>
          <cell r="C2549" t="str">
            <v>Intereses, dividendos y participaciones de inversiones de administración de liquidez al costo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R2549">
            <v>4</v>
          </cell>
          <cell r="S2549">
            <v>480213</v>
          </cell>
          <cell r="T2549">
            <v>480213</v>
          </cell>
          <cell r="U2549">
            <v>6</v>
          </cell>
          <cell r="V2549">
            <v>4</v>
          </cell>
        </row>
        <row r="2550">
          <cell r="A2550">
            <v>480214</v>
          </cell>
          <cell r="B2550">
            <v>480214</v>
          </cell>
          <cell r="C2550" t="str">
            <v>Ganancia por baja en cuentas de inversiones de administración de liquidez al costo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R2550">
            <v>4</v>
          </cell>
          <cell r="S2550">
            <v>480214</v>
          </cell>
          <cell r="T2550">
            <v>480214</v>
          </cell>
          <cell r="U2550">
            <v>6</v>
          </cell>
          <cell r="V2550">
            <v>4</v>
          </cell>
        </row>
        <row r="2551">
          <cell r="A2551">
            <v>480215</v>
          </cell>
          <cell r="B2551">
            <v>480215</v>
          </cell>
          <cell r="C2551" t="str">
            <v>Ganancia por valoración de instrumentos derivados con fines de especulación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R2551">
            <v>4</v>
          </cell>
          <cell r="S2551">
            <v>480215</v>
          </cell>
          <cell r="T2551">
            <v>480215</v>
          </cell>
          <cell r="U2551">
            <v>6</v>
          </cell>
          <cell r="V2551">
            <v>4</v>
          </cell>
        </row>
        <row r="2552">
          <cell r="A2552">
            <v>480216</v>
          </cell>
          <cell r="B2552">
            <v>480216</v>
          </cell>
          <cell r="C2552" t="str">
            <v>Ganancia por valoración de instrumentos derivados con fines de cobertura de valor de mercado (valor razonable)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R2552">
            <v>4</v>
          </cell>
          <cell r="S2552">
            <v>480216</v>
          </cell>
          <cell r="T2552">
            <v>480216</v>
          </cell>
          <cell r="U2552">
            <v>6</v>
          </cell>
          <cell r="V2552">
            <v>4</v>
          </cell>
        </row>
        <row r="2553">
          <cell r="A2553">
            <v>480217</v>
          </cell>
          <cell r="B2553">
            <v>480217</v>
          </cell>
          <cell r="C2553" t="str">
            <v>Ganancia por valoración de instrumentos derivados con fines de cobertura de flujos de efectivo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R2553">
            <v>4</v>
          </cell>
          <cell r="S2553">
            <v>480217</v>
          </cell>
          <cell r="T2553">
            <v>480217</v>
          </cell>
          <cell r="U2553">
            <v>6</v>
          </cell>
          <cell r="V2553">
            <v>4</v>
          </cell>
        </row>
        <row r="2554">
          <cell r="A2554">
            <v>480220</v>
          </cell>
          <cell r="B2554">
            <v>480220</v>
          </cell>
          <cell r="C2554" t="str">
            <v>Ganancia por baja en cuentas de cuentas por pagar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R2554">
            <v>4</v>
          </cell>
          <cell r="S2554">
            <v>480220</v>
          </cell>
          <cell r="T2554">
            <v>480220</v>
          </cell>
          <cell r="U2554">
            <v>6</v>
          </cell>
          <cell r="V2554">
            <v>4</v>
          </cell>
        </row>
        <row r="2555">
          <cell r="A2555">
            <v>480221</v>
          </cell>
          <cell r="B2555">
            <v>480221</v>
          </cell>
          <cell r="C2555" t="str">
            <v>Rendimiento efectivo préstamos por cobrar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R2555">
            <v>4</v>
          </cell>
          <cell r="S2555">
            <v>480221</v>
          </cell>
          <cell r="T2555">
            <v>480221</v>
          </cell>
          <cell r="U2555">
            <v>6</v>
          </cell>
          <cell r="V2555">
            <v>4</v>
          </cell>
        </row>
        <row r="2556">
          <cell r="A2556">
            <v>480222</v>
          </cell>
          <cell r="B2556">
            <v>480222</v>
          </cell>
          <cell r="C2556" t="str">
            <v>Ganancia por baja en cuentas de préstamos por pagar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R2556">
            <v>4</v>
          </cell>
          <cell r="S2556">
            <v>480222</v>
          </cell>
          <cell r="T2556">
            <v>480222</v>
          </cell>
          <cell r="U2556">
            <v>6</v>
          </cell>
          <cell r="V2556">
            <v>4</v>
          </cell>
        </row>
        <row r="2557">
          <cell r="A2557">
            <v>480223</v>
          </cell>
          <cell r="B2557">
            <v>480223</v>
          </cell>
          <cell r="C2557" t="str">
            <v>Comisiones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R2557">
            <v>4</v>
          </cell>
          <cell r="S2557">
            <v>480223</v>
          </cell>
          <cell r="T2557">
            <v>480223</v>
          </cell>
          <cell r="U2557">
            <v>6</v>
          </cell>
          <cell r="V2557">
            <v>4</v>
          </cell>
        </row>
        <row r="2558">
          <cell r="A2558">
            <v>480225</v>
          </cell>
          <cell r="B2558">
            <v>480225</v>
          </cell>
          <cell r="C2558" t="str">
            <v>Ganancia por derechos en fideicomiso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R2558">
            <v>4</v>
          </cell>
          <cell r="S2558">
            <v>480225</v>
          </cell>
          <cell r="T2558">
            <v>480225</v>
          </cell>
          <cell r="U2558">
            <v>6</v>
          </cell>
          <cell r="V2558">
            <v>4</v>
          </cell>
        </row>
        <row r="2559">
          <cell r="A2559">
            <v>480226</v>
          </cell>
          <cell r="B2559">
            <v>480226</v>
          </cell>
          <cell r="C2559" t="str">
            <v>Rendimientos por reajuste monetario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R2559">
            <v>4</v>
          </cell>
          <cell r="S2559">
            <v>480226</v>
          </cell>
          <cell r="T2559">
            <v>480226</v>
          </cell>
          <cell r="U2559">
            <v>6</v>
          </cell>
          <cell r="V2559">
            <v>4</v>
          </cell>
        </row>
        <row r="2560">
          <cell r="A2560">
            <v>480227</v>
          </cell>
          <cell r="B2560">
            <v>480227</v>
          </cell>
          <cell r="C2560" t="str">
            <v>Ganancia por negociación de divisas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R2560">
            <v>4</v>
          </cell>
          <cell r="S2560">
            <v>480227</v>
          </cell>
          <cell r="T2560">
            <v>480227</v>
          </cell>
          <cell r="U2560">
            <v>6</v>
          </cell>
          <cell r="V2560">
            <v>4</v>
          </cell>
        </row>
        <row r="2561">
          <cell r="A2561">
            <v>480228</v>
          </cell>
          <cell r="B2561">
            <v>480228</v>
          </cell>
          <cell r="C2561" t="str">
            <v>Ganancia por titularización de activos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R2561">
            <v>4</v>
          </cell>
          <cell r="S2561">
            <v>480228</v>
          </cell>
          <cell r="T2561">
            <v>480228</v>
          </cell>
          <cell r="U2561">
            <v>6</v>
          </cell>
          <cell r="V2561">
            <v>4</v>
          </cell>
        </row>
        <row r="2562">
          <cell r="A2562">
            <v>480229</v>
          </cell>
          <cell r="B2562">
            <v>480229</v>
          </cell>
          <cell r="C2562" t="str">
            <v>Ganancia por medición inicial de títulos emitidos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R2562">
            <v>4</v>
          </cell>
          <cell r="S2562">
            <v>480229</v>
          </cell>
          <cell r="T2562">
            <v>480229</v>
          </cell>
          <cell r="U2562">
            <v>6</v>
          </cell>
          <cell r="V2562">
            <v>4</v>
          </cell>
        </row>
        <row r="2563">
          <cell r="A2563">
            <v>480231</v>
          </cell>
          <cell r="B2563">
            <v>480231</v>
          </cell>
          <cell r="C2563" t="str">
            <v>Ganancia por medición inicial de préstamos por pagar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R2563">
            <v>4</v>
          </cell>
          <cell r="S2563">
            <v>480231</v>
          </cell>
          <cell r="T2563">
            <v>480231</v>
          </cell>
          <cell r="U2563">
            <v>6</v>
          </cell>
          <cell r="V2563">
            <v>4</v>
          </cell>
        </row>
        <row r="2564">
          <cell r="A2564">
            <v>480232</v>
          </cell>
          <cell r="B2564">
            <v>480232</v>
          </cell>
          <cell r="C2564" t="str">
            <v>Rendimientos sobre recursos entregados en administración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R2564">
            <v>4</v>
          </cell>
          <cell r="S2564">
            <v>480232</v>
          </cell>
          <cell r="T2564">
            <v>480232</v>
          </cell>
          <cell r="U2564">
            <v>6</v>
          </cell>
          <cell r="V2564">
            <v>4</v>
          </cell>
        </row>
        <row r="2565">
          <cell r="A2565">
            <v>480233</v>
          </cell>
          <cell r="B2565">
            <v>480233</v>
          </cell>
          <cell r="C2565" t="str">
            <v>Intereses de mora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R2565">
            <v>4</v>
          </cell>
          <cell r="S2565">
            <v>480233</v>
          </cell>
          <cell r="T2565">
            <v>480233</v>
          </cell>
          <cell r="U2565">
            <v>6</v>
          </cell>
          <cell r="V2565">
            <v>4</v>
          </cell>
        </row>
        <row r="2566">
          <cell r="A2566">
            <v>480236</v>
          </cell>
          <cell r="B2566">
            <v>480236</v>
          </cell>
          <cell r="C2566" t="str">
            <v>Rendimiento efectivo, dividendos y participaciones de inversiones de administración de liquidez a valor de mercado (valor razonable) con cambios en el patrimonio (otro resultado integral)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R2566">
            <v>4</v>
          </cell>
          <cell r="S2566">
            <v>480236</v>
          </cell>
          <cell r="T2566">
            <v>480236</v>
          </cell>
          <cell r="U2566">
            <v>6</v>
          </cell>
          <cell r="V2566">
            <v>4</v>
          </cell>
        </row>
        <row r="2567">
          <cell r="A2567">
            <v>480237</v>
          </cell>
          <cell r="B2567">
            <v>480237</v>
          </cell>
          <cell r="C2567" t="str">
            <v>Amortización de ganancias en inversiones de administración de liquidez a valor de mercado (valor razonable) con cambios en el patrimonio (otros resultado integral) reclasificadas a la categoría de costo amortizado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R2567">
            <v>4</v>
          </cell>
          <cell r="S2567">
            <v>480237</v>
          </cell>
          <cell r="T2567">
            <v>480237</v>
          </cell>
          <cell r="U2567">
            <v>6</v>
          </cell>
          <cell r="V2567">
            <v>4</v>
          </cell>
        </row>
        <row r="2568">
          <cell r="A2568">
            <v>480238</v>
          </cell>
          <cell r="B2568">
            <v>480238</v>
          </cell>
          <cell r="C2568" t="str">
            <v>Ajuste de partida cubierta que hace parte de una relación de cobertura de valor de mercado (valor razonable)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R2568">
            <v>4</v>
          </cell>
          <cell r="S2568">
            <v>480238</v>
          </cell>
          <cell r="T2568">
            <v>480238</v>
          </cell>
          <cell r="U2568">
            <v>6</v>
          </cell>
          <cell r="V2568">
            <v>4</v>
          </cell>
        </row>
        <row r="2569">
          <cell r="A2569">
            <v>480239</v>
          </cell>
          <cell r="B2569">
            <v>480239</v>
          </cell>
          <cell r="C2569" t="str">
            <v>Ganancia en la valoración de opciones compradas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R2569">
            <v>4</v>
          </cell>
          <cell r="S2569">
            <v>480239</v>
          </cell>
          <cell r="T2569">
            <v>480239</v>
          </cell>
          <cell r="U2569">
            <v>6</v>
          </cell>
          <cell r="V2569">
            <v>4</v>
          </cell>
        </row>
        <row r="2570">
          <cell r="A2570">
            <v>480240</v>
          </cell>
          <cell r="B2570">
            <v>480240</v>
          </cell>
          <cell r="C2570" t="str">
            <v>Rendimientos de recursos Sistema General de Regalías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R2570">
            <v>4</v>
          </cell>
          <cell r="S2570">
            <v>480240</v>
          </cell>
          <cell r="T2570">
            <v>480240</v>
          </cell>
          <cell r="U2570">
            <v>6</v>
          </cell>
          <cell r="V2570">
            <v>4</v>
          </cell>
        </row>
        <row r="2571">
          <cell r="A2571">
            <v>480242</v>
          </cell>
          <cell r="B2571">
            <v>480242</v>
          </cell>
          <cell r="C2571" t="str">
            <v>Rendimiento de cuentas por cobrar al costo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R2571">
            <v>4</v>
          </cell>
          <cell r="S2571">
            <v>480242</v>
          </cell>
          <cell r="T2571">
            <v>480242</v>
          </cell>
          <cell r="U2571">
            <v>6</v>
          </cell>
          <cell r="V2571">
            <v>4</v>
          </cell>
        </row>
        <row r="2572">
          <cell r="A2572">
            <v>480243</v>
          </cell>
          <cell r="B2572">
            <v>480243</v>
          </cell>
          <cell r="C2572" t="str">
            <v>Interés del plan de activos para beneficios posempleo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R2572">
            <v>4</v>
          </cell>
          <cell r="S2572">
            <v>480243</v>
          </cell>
          <cell r="T2572">
            <v>480243</v>
          </cell>
          <cell r="U2572">
            <v>6</v>
          </cell>
          <cell r="V2572">
            <v>4</v>
          </cell>
        </row>
        <row r="2573">
          <cell r="A2573">
            <v>480290</v>
          </cell>
          <cell r="B2573">
            <v>480290</v>
          </cell>
          <cell r="C2573" t="str">
            <v>Otros ingresos financieros</v>
          </cell>
          <cell r="D2573">
            <v>37249561.520000003</v>
          </cell>
          <cell r="E2573">
            <v>0</v>
          </cell>
          <cell r="F2573">
            <v>50728048.130000003</v>
          </cell>
          <cell r="G2573">
            <v>87977609.650000006</v>
          </cell>
          <cell r="H2573">
            <v>0</v>
          </cell>
          <cell r="I2573">
            <v>87977609.650000006</v>
          </cell>
          <cell r="J2573">
            <v>0</v>
          </cell>
          <cell r="K2573">
            <v>1</v>
          </cell>
          <cell r="R2573">
            <v>4</v>
          </cell>
          <cell r="S2573">
            <v>480290</v>
          </cell>
          <cell r="T2573">
            <v>480290</v>
          </cell>
          <cell r="U2573">
            <v>6</v>
          </cell>
          <cell r="V2573">
            <v>4</v>
          </cell>
        </row>
        <row r="2574">
          <cell r="A2574">
            <v>4806</v>
          </cell>
          <cell r="B2574">
            <v>480600</v>
          </cell>
          <cell r="C2574" t="str">
            <v>AJUSTE POR DIFERENCIA EN CAMBIO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R2574"/>
          <cell r="S2574">
            <v>4806</v>
          </cell>
          <cell r="T2574" t="str">
            <v>480600</v>
          </cell>
          <cell r="U2574">
            <v>4</v>
          </cell>
          <cell r="V2574">
            <v>3</v>
          </cell>
        </row>
        <row r="2575">
          <cell r="A2575">
            <v>480601</v>
          </cell>
          <cell r="B2575">
            <v>480601</v>
          </cell>
          <cell r="C2575" t="str">
            <v>Efectivo y equivalentes al efectivo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R2575">
            <v>4</v>
          </cell>
          <cell r="S2575">
            <v>480601</v>
          </cell>
          <cell r="T2575">
            <v>480601</v>
          </cell>
          <cell r="U2575">
            <v>6</v>
          </cell>
          <cell r="V2575">
            <v>4</v>
          </cell>
        </row>
        <row r="2576">
          <cell r="A2576">
            <v>480602</v>
          </cell>
          <cell r="B2576">
            <v>480602</v>
          </cell>
          <cell r="C2576" t="str">
            <v>Cuentas por cobrar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R2576">
            <v>4</v>
          </cell>
          <cell r="S2576">
            <v>480602</v>
          </cell>
          <cell r="T2576">
            <v>480602</v>
          </cell>
          <cell r="U2576">
            <v>6</v>
          </cell>
          <cell r="V2576">
            <v>4</v>
          </cell>
        </row>
        <row r="2577">
          <cell r="A2577">
            <v>480612</v>
          </cell>
          <cell r="B2577">
            <v>480612</v>
          </cell>
          <cell r="C2577" t="str">
            <v>Adquisición de bienes y servicios nacionales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R2577">
            <v>4</v>
          </cell>
          <cell r="S2577">
            <v>480612</v>
          </cell>
          <cell r="T2577">
            <v>480612</v>
          </cell>
          <cell r="U2577">
            <v>6</v>
          </cell>
          <cell r="V2577">
            <v>4</v>
          </cell>
        </row>
        <row r="2578">
          <cell r="A2578">
            <v>480613</v>
          </cell>
          <cell r="B2578">
            <v>480613</v>
          </cell>
          <cell r="C2578" t="str">
            <v>Adquisición de bienes y servicios del exterior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R2578">
            <v>4</v>
          </cell>
          <cell r="S2578">
            <v>480613</v>
          </cell>
          <cell r="T2578">
            <v>480613</v>
          </cell>
          <cell r="U2578">
            <v>6</v>
          </cell>
          <cell r="V2578">
            <v>4</v>
          </cell>
        </row>
        <row r="2579">
          <cell r="A2579">
            <v>480636</v>
          </cell>
          <cell r="B2579">
            <v>480636</v>
          </cell>
          <cell r="C2579" t="str">
            <v>Inversiones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R2579">
            <v>4</v>
          </cell>
          <cell r="S2579">
            <v>480636</v>
          </cell>
          <cell r="T2579">
            <v>480636</v>
          </cell>
          <cell r="U2579">
            <v>6</v>
          </cell>
          <cell r="V2579">
            <v>4</v>
          </cell>
        </row>
        <row r="2580">
          <cell r="A2580">
            <v>480637</v>
          </cell>
          <cell r="B2580">
            <v>480637</v>
          </cell>
          <cell r="C2580" t="str">
            <v>Financiamiento interno de corto plazo en emisión y colocación de títulos de deuda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R2580">
            <v>4</v>
          </cell>
          <cell r="S2580">
            <v>480637</v>
          </cell>
          <cell r="T2580">
            <v>480637</v>
          </cell>
          <cell r="U2580">
            <v>6</v>
          </cell>
          <cell r="V2580">
            <v>4</v>
          </cell>
        </row>
        <row r="2581">
          <cell r="A2581">
            <v>480638</v>
          </cell>
          <cell r="B2581">
            <v>480638</v>
          </cell>
          <cell r="C2581" t="str">
            <v>Financiamiento interno de largo plazo en emisión y colocación de títulos de deuda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R2581">
            <v>4</v>
          </cell>
          <cell r="S2581">
            <v>480638</v>
          </cell>
          <cell r="T2581">
            <v>480638</v>
          </cell>
          <cell r="U2581">
            <v>6</v>
          </cell>
          <cell r="V2581">
            <v>4</v>
          </cell>
        </row>
        <row r="2582">
          <cell r="A2582">
            <v>480639</v>
          </cell>
          <cell r="B2582">
            <v>480639</v>
          </cell>
          <cell r="C2582" t="str">
            <v>Financiamiento externo de corto plazo en emisión y colocación de títulos de deuda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R2582">
            <v>4</v>
          </cell>
          <cell r="S2582">
            <v>480639</v>
          </cell>
          <cell r="T2582">
            <v>480639</v>
          </cell>
          <cell r="U2582">
            <v>6</v>
          </cell>
          <cell r="V2582">
            <v>4</v>
          </cell>
        </row>
        <row r="2583">
          <cell r="A2583">
            <v>480640</v>
          </cell>
          <cell r="B2583">
            <v>480640</v>
          </cell>
          <cell r="C2583" t="str">
            <v>Financiamiento externo de largo plazo en emisión y colocación de títulos de deuda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R2583">
            <v>4</v>
          </cell>
          <cell r="S2583">
            <v>480640</v>
          </cell>
          <cell r="T2583">
            <v>480640</v>
          </cell>
          <cell r="U2583">
            <v>6</v>
          </cell>
          <cell r="V2583">
            <v>4</v>
          </cell>
        </row>
        <row r="2584">
          <cell r="A2584">
            <v>480641</v>
          </cell>
          <cell r="B2584">
            <v>480641</v>
          </cell>
          <cell r="C2584" t="str">
            <v>Financiamiento con banca central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R2584">
            <v>4</v>
          </cell>
          <cell r="S2584">
            <v>480641</v>
          </cell>
          <cell r="T2584">
            <v>480641</v>
          </cell>
          <cell r="U2584">
            <v>6</v>
          </cell>
          <cell r="V2584">
            <v>4</v>
          </cell>
        </row>
        <row r="2585">
          <cell r="A2585">
            <v>480642</v>
          </cell>
          <cell r="B2585">
            <v>480642</v>
          </cell>
          <cell r="C2585" t="str">
            <v>Financiamiento interno de corto plazo en préstamos por pagar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R2585">
            <v>4</v>
          </cell>
          <cell r="S2585">
            <v>480642</v>
          </cell>
          <cell r="T2585">
            <v>480642</v>
          </cell>
          <cell r="U2585">
            <v>6</v>
          </cell>
          <cell r="V2585">
            <v>4</v>
          </cell>
        </row>
        <row r="2586">
          <cell r="A2586">
            <v>480643</v>
          </cell>
          <cell r="B2586">
            <v>480643</v>
          </cell>
          <cell r="C2586" t="str">
            <v>Financiamiento interno de largo plazo en préstamos por pagar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R2586">
            <v>4</v>
          </cell>
          <cell r="S2586">
            <v>480643</v>
          </cell>
          <cell r="T2586">
            <v>480643</v>
          </cell>
          <cell r="U2586">
            <v>6</v>
          </cell>
          <cell r="V2586">
            <v>4</v>
          </cell>
        </row>
        <row r="2587">
          <cell r="A2587">
            <v>480644</v>
          </cell>
          <cell r="B2587">
            <v>480644</v>
          </cell>
          <cell r="C2587" t="str">
            <v>Financiamiento externo de corto plazo en préstamos por pagar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R2587">
            <v>4</v>
          </cell>
          <cell r="S2587">
            <v>480644</v>
          </cell>
          <cell r="T2587">
            <v>480644</v>
          </cell>
          <cell r="U2587">
            <v>6</v>
          </cell>
          <cell r="V2587">
            <v>4</v>
          </cell>
        </row>
        <row r="2588">
          <cell r="A2588">
            <v>480645</v>
          </cell>
          <cell r="B2588">
            <v>480645</v>
          </cell>
          <cell r="C2588" t="str">
            <v>Financiamiento externo de largo plazo en préstamos por pagar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R2588">
            <v>4</v>
          </cell>
          <cell r="S2588">
            <v>480645</v>
          </cell>
          <cell r="T2588">
            <v>480645</v>
          </cell>
          <cell r="U2588">
            <v>6</v>
          </cell>
          <cell r="V2588">
            <v>4</v>
          </cell>
        </row>
        <row r="2589">
          <cell r="A2589">
            <v>480646</v>
          </cell>
          <cell r="B2589">
            <v>480646</v>
          </cell>
          <cell r="C2589" t="str">
            <v>Préstamos por cobrar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R2589">
            <v>4</v>
          </cell>
          <cell r="S2589">
            <v>480646</v>
          </cell>
          <cell r="T2589">
            <v>480646</v>
          </cell>
          <cell r="U2589">
            <v>6</v>
          </cell>
          <cell r="V2589">
            <v>4</v>
          </cell>
        </row>
        <row r="2590">
          <cell r="A2590">
            <v>480647</v>
          </cell>
          <cell r="B2590">
            <v>480647</v>
          </cell>
          <cell r="C2590" t="str">
            <v>Cuentas por pagar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R2590">
            <v>4</v>
          </cell>
          <cell r="S2590">
            <v>480647</v>
          </cell>
          <cell r="T2590">
            <v>480647</v>
          </cell>
          <cell r="U2590">
            <v>6</v>
          </cell>
          <cell r="V2590">
            <v>4</v>
          </cell>
        </row>
        <row r="2591">
          <cell r="A2591">
            <v>480650</v>
          </cell>
          <cell r="B2591">
            <v>480650</v>
          </cell>
          <cell r="C2591" t="str">
            <v>Recursos entregados en administración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R2591">
            <v>4</v>
          </cell>
          <cell r="S2591">
            <v>480650</v>
          </cell>
          <cell r="T2591">
            <v>480650</v>
          </cell>
          <cell r="U2591">
            <v>6</v>
          </cell>
          <cell r="V2591">
            <v>4</v>
          </cell>
        </row>
        <row r="2592">
          <cell r="A2592">
            <v>480690</v>
          </cell>
          <cell r="B2592">
            <v>480690</v>
          </cell>
          <cell r="C2592" t="str">
            <v>Otros ajustes por diferencia en cambio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R2592">
            <v>4</v>
          </cell>
          <cell r="S2592">
            <v>480690</v>
          </cell>
          <cell r="T2592">
            <v>480690</v>
          </cell>
          <cell r="U2592">
            <v>6</v>
          </cell>
          <cell r="V2592">
            <v>4</v>
          </cell>
        </row>
        <row r="2593">
          <cell r="A2593">
            <v>4808</v>
          </cell>
          <cell r="B2593">
            <v>480800</v>
          </cell>
          <cell r="C2593" t="str">
            <v>INGRESOS DIVERSOS</v>
          </cell>
          <cell r="D2593">
            <v>12559312798.4</v>
          </cell>
          <cell r="E2593">
            <v>8112549.0099999998</v>
          </cell>
          <cell r="F2593">
            <v>14587515788.779999</v>
          </cell>
          <cell r="G2593">
            <v>27138716038.170002</v>
          </cell>
          <cell r="H2593">
            <v>0</v>
          </cell>
          <cell r="I2593">
            <v>27138716038.170002</v>
          </cell>
          <cell r="J2593">
            <v>0</v>
          </cell>
          <cell r="K2593">
            <v>1</v>
          </cell>
          <cell r="R2593"/>
          <cell r="S2593">
            <v>4808</v>
          </cell>
          <cell r="T2593" t="str">
            <v>480800</v>
          </cell>
          <cell r="U2593">
            <v>4</v>
          </cell>
          <cell r="V2593">
            <v>3</v>
          </cell>
        </row>
        <row r="2594">
          <cell r="A2594">
            <v>480801</v>
          </cell>
          <cell r="B2594">
            <v>480801</v>
          </cell>
          <cell r="C2594" t="str">
            <v>Alimentación a empleados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R2594">
            <v>4</v>
          </cell>
          <cell r="S2594">
            <v>480801</v>
          </cell>
          <cell r="T2594">
            <v>480801</v>
          </cell>
          <cell r="U2594">
            <v>6</v>
          </cell>
          <cell r="V2594">
            <v>4</v>
          </cell>
        </row>
        <row r="2595">
          <cell r="A2595">
            <v>480803</v>
          </cell>
          <cell r="B2595">
            <v>480803</v>
          </cell>
          <cell r="C2595" t="str">
            <v>Cuotas partes de pensiones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R2595">
            <v>4</v>
          </cell>
          <cell r="S2595">
            <v>480803</v>
          </cell>
          <cell r="T2595">
            <v>480803</v>
          </cell>
          <cell r="U2595">
            <v>6</v>
          </cell>
          <cell r="V2595">
            <v>4</v>
          </cell>
        </row>
        <row r="2596">
          <cell r="A2596">
            <v>480805</v>
          </cell>
          <cell r="B2596">
            <v>480805</v>
          </cell>
          <cell r="C2596" t="str">
            <v>Ganancia por baja en cuentas de activos no financieros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R2596">
            <v>4</v>
          </cell>
          <cell r="S2596">
            <v>480805</v>
          </cell>
          <cell r="T2596">
            <v>480805</v>
          </cell>
          <cell r="U2596">
            <v>6</v>
          </cell>
          <cell r="V2596">
            <v>4</v>
          </cell>
        </row>
        <row r="2597">
          <cell r="A2597">
            <v>480807</v>
          </cell>
          <cell r="B2597">
            <v>480807</v>
          </cell>
          <cell r="C2597" t="str">
            <v>Margen en la comercialización de bienes y servicios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R2597">
            <v>4</v>
          </cell>
          <cell r="S2597">
            <v>480807</v>
          </cell>
          <cell r="T2597">
            <v>480807</v>
          </cell>
          <cell r="U2597">
            <v>6</v>
          </cell>
          <cell r="V2597">
            <v>4</v>
          </cell>
        </row>
        <row r="2598">
          <cell r="A2598">
            <v>480808</v>
          </cell>
          <cell r="B2598">
            <v>480808</v>
          </cell>
          <cell r="C2598" t="str">
            <v>Honorarios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R2598">
            <v>4</v>
          </cell>
          <cell r="S2598">
            <v>480808</v>
          </cell>
          <cell r="T2598">
            <v>480808</v>
          </cell>
          <cell r="U2598">
            <v>6</v>
          </cell>
          <cell r="V2598">
            <v>4</v>
          </cell>
        </row>
        <row r="2599">
          <cell r="A2599">
            <v>480809</v>
          </cell>
          <cell r="B2599">
            <v>480809</v>
          </cell>
          <cell r="C2599" t="str">
            <v>Excedentes financieros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R2599">
            <v>4</v>
          </cell>
          <cell r="S2599">
            <v>480809</v>
          </cell>
          <cell r="T2599">
            <v>480809</v>
          </cell>
          <cell r="U2599">
            <v>6</v>
          </cell>
          <cell r="V2599">
            <v>4</v>
          </cell>
        </row>
        <row r="2600">
          <cell r="A2600">
            <v>480810</v>
          </cell>
          <cell r="B2600">
            <v>480810</v>
          </cell>
          <cell r="C2600" t="str">
            <v>Títulos prescritos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R2600">
            <v>4</v>
          </cell>
          <cell r="S2600">
            <v>480810</v>
          </cell>
          <cell r="T2600">
            <v>480810</v>
          </cell>
          <cell r="U2600">
            <v>6</v>
          </cell>
          <cell r="V2600">
            <v>4</v>
          </cell>
        </row>
        <row r="2601">
          <cell r="A2601">
            <v>480812</v>
          </cell>
          <cell r="B2601">
            <v>480812</v>
          </cell>
          <cell r="C2601" t="str">
            <v>Recursos recibidos de las cajas de compensación familiar para actividades de promoción y prevención de la salud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R2601">
            <v>4</v>
          </cell>
          <cell r="S2601">
            <v>480812</v>
          </cell>
          <cell r="T2601">
            <v>480812</v>
          </cell>
          <cell r="U2601">
            <v>6</v>
          </cell>
          <cell r="V2601">
            <v>4</v>
          </cell>
        </row>
        <row r="2602">
          <cell r="A2602">
            <v>480813</v>
          </cell>
          <cell r="B2602">
            <v>480813</v>
          </cell>
          <cell r="C2602" t="str">
            <v>Comisiones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R2602">
            <v>4</v>
          </cell>
          <cell r="S2602">
            <v>480813</v>
          </cell>
          <cell r="T2602">
            <v>480813</v>
          </cell>
          <cell r="U2602">
            <v>6</v>
          </cell>
          <cell r="V2602">
            <v>4</v>
          </cell>
        </row>
        <row r="2603">
          <cell r="A2603">
            <v>480814</v>
          </cell>
          <cell r="B2603">
            <v>480814</v>
          </cell>
          <cell r="C2603" t="str">
            <v>Utilidad por operaciones de regulación económica de banca central distribuidas a la Nación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R2603">
            <v>4</v>
          </cell>
          <cell r="S2603">
            <v>480814</v>
          </cell>
          <cell r="T2603">
            <v>480814</v>
          </cell>
          <cell r="U2603">
            <v>6</v>
          </cell>
          <cell r="V2603">
            <v>4</v>
          </cell>
        </row>
        <row r="2604">
          <cell r="A2604">
            <v>480815</v>
          </cell>
          <cell r="B2604">
            <v>480815</v>
          </cell>
          <cell r="C2604" t="str">
            <v>Fotocopias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R2604">
            <v>4</v>
          </cell>
          <cell r="S2604">
            <v>480815</v>
          </cell>
          <cell r="T2604">
            <v>480815</v>
          </cell>
          <cell r="U2604">
            <v>6</v>
          </cell>
          <cell r="V2604">
            <v>4</v>
          </cell>
        </row>
        <row r="2605">
          <cell r="A2605">
            <v>480817</v>
          </cell>
          <cell r="B2605">
            <v>480817</v>
          </cell>
          <cell r="C2605" t="str">
            <v>Arrendamiento operativo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R2605">
            <v>4</v>
          </cell>
          <cell r="S2605">
            <v>480817</v>
          </cell>
          <cell r="T2605">
            <v>480817</v>
          </cell>
          <cell r="U2605">
            <v>6</v>
          </cell>
          <cell r="V2605">
            <v>4</v>
          </cell>
        </row>
        <row r="2606">
          <cell r="A2606">
            <v>480818</v>
          </cell>
          <cell r="B2606">
            <v>480818</v>
          </cell>
          <cell r="C2606" t="str">
            <v>Contratos para la gestión de servicios públicos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R2606">
            <v>4</v>
          </cell>
          <cell r="S2606">
            <v>480818</v>
          </cell>
          <cell r="T2606">
            <v>480818</v>
          </cell>
          <cell r="U2606">
            <v>6</v>
          </cell>
          <cell r="V2606">
            <v>4</v>
          </cell>
        </row>
        <row r="2607">
          <cell r="A2607">
            <v>480820</v>
          </cell>
          <cell r="B2607">
            <v>480820</v>
          </cell>
          <cell r="C2607" t="str">
            <v>Apoyo del fondo empresarial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R2607">
            <v>4</v>
          </cell>
          <cell r="S2607">
            <v>480820</v>
          </cell>
          <cell r="T2607">
            <v>480820</v>
          </cell>
          <cell r="U2607">
            <v>6</v>
          </cell>
          <cell r="V2607">
            <v>4</v>
          </cell>
        </row>
        <row r="2608">
          <cell r="A2608">
            <v>480822</v>
          </cell>
          <cell r="B2608">
            <v>480822</v>
          </cell>
          <cell r="C2608" t="str">
            <v>Margen en la contratación de servicios de salud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R2608">
            <v>4</v>
          </cell>
          <cell r="S2608">
            <v>480822</v>
          </cell>
          <cell r="T2608">
            <v>480822</v>
          </cell>
          <cell r="U2608">
            <v>6</v>
          </cell>
          <cell r="V2608">
            <v>4</v>
          </cell>
        </row>
        <row r="2609">
          <cell r="A2609">
            <v>480823</v>
          </cell>
          <cell r="B2609">
            <v>480823</v>
          </cell>
          <cell r="C2609" t="str">
            <v>Incentivos tributarios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R2609">
            <v>4</v>
          </cell>
          <cell r="S2609">
            <v>480823</v>
          </cell>
          <cell r="T2609">
            <v>480823</v>
          </cell>
          <cell r="U2609">
            <v>6</v>
          </cell>
          <cell r="V2609">
            <v>4</v>
          </cell>
        </row>
        <row r="2610">
          <cell r="A2610">
            <v>480824</v>
          </cell>
          <cell r="B2610">
            <v>480824</v>
          </cell>
          <cell r="C2610" t="str">
            <v>Aportes pensionales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R2610">
            <v>4</v>
          </cell>
          <cell r="S2610">
            <v>480824</v>
          </cell>
          <cell r="T2610">
            <v>480824</v>
          </cell>
          <cell r="U2610">
            <v>6</v>
          </cell>
          <cell r="V2610">
            <v>4</v>
          </cell>
        </row>
        <row r="2611">
          <cell r="A2611">
            <v>480825</v>
          </cell>
          <cell r="B2611">
            <v>480825</v>
          </cell>
          <cell r="C2611" t="str">
            <v>Sobrantes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R2611">
            <v>4</v>
          </cell>
          <cell r="S2611">
            <v>480825</v>
          </cell>
          <cell r="T2611">
            <v>480825</v>
          </cell>
          <cell r="U2611">
            <v>6</v>
          </cell>
          <cell r="V2611">
            <v>4</v>
          </cell>
        </row>
        <row r="2612">
          <cell r="A2612">
            <v>480826</v>
          </cell>
          <cell r="B2612">
            <v>480826</v>
          </cell>
          <cell r="C2612" t="str">
            <v>Recuperaciones</v>
          </cell>
          <cell r="D2612">
            <v>924390201.26999998</v>
          </cell>
          <cell r="E2612">
            <v>0</v>
          </cell>
          <cell r="F2612">
            <v>2575398492.2399998</v>
          </cell>
          <cell r="G2612">
            <v>3499788693.5099998</v>
          </cell>
          <cell r="H2612">
            <v>0</v>
          </cell>
          <cell r="I2612">
            <v>3499788693.5099998</v>
          </cell>
          <cell r="J2612">
            <v>0</v>
          </cell>
          <cell r="K2612">
            <v>1</v>
          </cell>
          <cell r="R2612">
            <v>4</v>
          </cell>
          <cell r="S2612">
            <v>480826</v>
          </cell>
          <cell r="T2612">
            <v>480826</v>
          </cell>
          <cell r="U2612">
            <v>6</v>
          </cell>
          <cell r="V2612">
            <v>4</v>
          </cell>
        </row>
        <row r="2613">
          <cell r="A2613">
            <v>480827</v>
          </cell>
          <cell r="B2613">
            <v>480827</v>
          </cell>
          <cell r="C2613" t="str">
            <v>Aprovechamientos</v>
          </cell>
          <cell r="D2613">
            <v>1344180240.4400001</v>
          </cell>
          <cell r="E2613">
            <v>2285804.0099999998</v>
          </cell>
          <cell r="F2613">
            <v>1700577507.3699999</v>
          </cell>
          <cell r="G2613">
            <v>3042471943.8000002</v>
          </cell>
          <cell r="H2613">
            <v>0</v>
          </cell>
          <cell r="I2613">
            <v>3042471943.8000002</v>
          </cell>
          <cell r="J2613">
            <v>0</v>
          </cell>
          <cell r="K2613">
            <v>1</v>
          </cell>
          <cell r="R2613">
            <v>4</v>
          </cell>
          <cell r="S2613">
            <v>480827</v>
          </cell>
          <cell r="T2613">
            <v>480827</v>
          </cell>
          <cell r="U2613">
            <v>6</v>
          </cell>
          <cell r="V2613">
            <v>4</v>
          </cell>
        </row>
        <row r="2614">
          <cell r="A2614">
            <v>480828</v>
          </cell>
          <cell r="B2614">
            <v>480828</v>
          </cell>
          <cell r="C2614" t="str">
            <v>Indemnizaciones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R2614">
            <v>4</v>
          </cell>
          <cell r="S2614">
            <v>480828</v>
          </cell>
          <cell r="T2614">
            <v>480828</v>
          </cell>
          <cell r="U2614">
            <v>6</v>
          </cell>
          <cell r="V2614">
            <v>4</v>
          </cell>
        </row>
        <row r="2615">
          <cell r="A2615">
            <v>480829</v>
          </cell>
          <cell r="B2615">
            <v>480829</v>
          </cell>
          <cell r="C2615" t="str">
            <v>Responsabilidades fiscales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R2615">
            <v>4</v>
          </cell>
          <cell r="S2615">
            <v>480829</v>
          </cell>
          <cell r="T2615">
            <v>480829</v>
          </cell>
          <cell r="U2615">
            <v>6</v>
          </cell>
          <cell r="V2615">
            <v>4</v>
          </cell>
        </row>
        <row r="2616">
          <cell r="A2616">
            <v>480832</v>
          </cell>
          <cell r="B2616">
            <v>480832</v>
          </cell>
          <cell r="C2616" t="str">
            <v>Ganancia por baja en cuentas de inversiones en controladas, asociadas o negocios conjuntos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R2616">
            <v>4</v>
          </cell>
          <cell r="S2616">
            <v>480832</v>
          </cell>
          <cell r="T2616">
            <v>480832</v>
          </cell>
          <cell r="U2616">
            <v>6</v>
          </cell>
          <cell r="V2616">
            <v>4</v>
          </cell>
        </row>
        <row r="2617">
          <cell r="A2617">
            <v>480833</v>
          </cell>
          <cell r="B2617">
            <v>480833</v>
          </cell>
          <cell r="C2617" t="str">
            <v>Ganancia por transacciones de venta con arrendamiento posterior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R2617">
            <v>4</v>
          </cell>
          <cell r="S2617">
            <v>480833</v>
          </cell>
          <cell r="T2617">
            <v>480833</v>
          </cell>
          <cell r="U2617">
            <v>6</v>
          </cell>
          <cell r="V2617">
            <v>4</v>
          </cell>
        </row>
        <row r="2618">
          <cell r="A2618">
            <v>480836</v>
          </cell>
          <cell r="B2618">
            <v>480836</v>
          </cell>
          <cell r="C2618" t="str">
            <v>Variaciones beneficios posempleo por el costo del servicio pasado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R2618">
            <v>4</v>
          </cell>
          <cell r="S2618">
            <v>480836</v>
          </cell>
          <cell r="T2618">
            <v>480836</v>
          </cell>
          <cell r="U2618">
            <v>6</v>
          </cell>
          <cell r="V2618">
            <v>4</v>
          </cell>
        </row>
        <row r="2619">
          <cell r="A2619">
            <v>480837</v>
          </cell>
          <cell r="B2619">
            <v>480837</v>
          </cell>
          <cell r="C2619" t="str">
            <v>Ajuste beneficios a los empleados a largo plazo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R2619">
            <v>4</v>
          </cell>
          <cell r="S2619">
            <v>480837</v>
          </cell>
          <cell r="T2619">
            <v>480837</v>
          </cell>
          <cell r="U2619">
            <v>6</v>
          </cell>
          <cell r="V2619">
            <v>4</v>
          </cell>
        </row>
        <row r="2620">
          <cell r="A2620">
            <v>480838</v>
          </cell>
          <cell r="B2620">
            <v>480838</v>
          </cell>
          <cell r="C2620" t="str">
            <v>Contratos de construcción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R2620">
            <v>4</v>
          </cell>
          <cell r="S2620">
            <v>480838</v>
          </cell>
          <cell r="T2620">
            <v>480838</v>
          </cell>
          <cell r="U2620">
            <v>6</v>
          </cell>
          <cell r="V2620">
            <v>4</v>
          </cell>
        </row>
        <row r="2621">
          <cell r="A2621">
            <v>480839</v>
          </cell>
          <cell r="B2621">
            <v>480839</v>
          </cell>
          <cell r="C2621" t="str">
            <v>Compensación o indemnización por deterioro, pérdidas o abandonos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R2621">
            <v>4</v>
          </cell>
          <cell r="S2621">
            <v>480839</v>
          </cell>
          <cell r="T2621">
            <v>480839</v>
          </cell>
          <cell r="U2621">
            <v>6</v>
          </cell>
          <cell r="V2621">
            <v>4</v>
          </cell>
        </row>
        <row r="2622">
          <cell r="A2622">
            <v>480840</v>
          </cell>
          <cell r="B2622">
            <v>480840</v>
          </cell>
          <cell r="C2622" t="str">
            <v>Concurrencia para el pago de pensiones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R2622">
            <v>4</v>
          </cell>
          <cell r="S2622">
            <v>480840</v>
          </cell>
          <cell r="T2622">
            <v>480840</v>
          </cell>
          <cell r="U2622">
            <v>6</v>
          </cell>
          <cell r="V2622">
            <v>4</v>
          </cell>
        </row>
        <row r="2623">
          <cell r="A2623">
            <v>480841</v>
          </cell>
          <cell r="B2623">
            <v>480841</v>
          </cell>
          <cell r="C2623" t="str">
            <v>Auditorías realizadas por la Entidad Administradora de los Recursos de la Seguridad Social en Salud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R2623">
            <v>4</v>
          </cell>
          <cell r="S2623">
            <v>480841</v>
          </cell>
          <cell r="T2623">
            <v>480841</v>
          </cell>
          <cell r="U2623">
            <v>6</v>
          </cell>
          <cell r="V2623">
            <v>4</v>
          </cell>
        </row>
        <row r="2624">
          <cell r="A2624">
            <v>480842</v>
          </cell>
          <cell r="B2624">
            <v>480842</v>
          </cell>
          <cell r="C2624" t="str">
            <v>Cuota alimentaria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R2624">
            <v>4</v>
          </cell>
          <cell r="S2624">
            <v>480842</v>
          </cell>
          <cell r="T2624">
            <v>480842</v>
          </cell>
          <cell r="U2624">
            <v>6</v>
          </cell>
          <cell r="V2624">
            <v>4</v>
          </cell>
        </row>
        <row r="2625">
          <cell r="A2625">
            <v>480843</v>
          </cell>
          <cell r="B2625">
            <v>480843</v>
          </cell>
          <cell r="C2625" t="str">
            <v>Prueba de paternidad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R2625">
            <v>4</v>
          </cell>
          <cell r="S2625">
            <v>480843</v>
          </cell>
          <cell r="T2625">
            <v>480843</v>
          </cell>
          <cell r="U2625">
            <v>6</v>
          </cell>
          <cell r="V2625">
            <v>4</v>
          </cell>
        </row>
        <row r="2626">
          <cell r="A2626">
            <v>480848</v>
          </cell>
          <cell r="B2626">
            <v>480848</v>
          </cell>
          <cell r="C2626" t="str">
            <v>Servicios de seguridad y escolta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R2626">
            <v>4</v>
          </cell>
          <cell r="S2626">
            <v>480848</v>
          </cell>
          <cell r="T2626">
            <v>480848</v>
          </cell>
          <cell r="U2626">
            <v>6</v>
          </cell>
          <cell r="V2626">
            <v>4</v>
          </cell>
        </row>
        <row r="2627">
          <cell r="A2627">
            <v>480849</v>
          </cell>
          <cell r="B2627">
            <v>480849</v>
          </cell>
          <cell r="C2627" t="str">
            <v>Ganancia en la actualización del plan de activos para beneficios a empleados a largo plazo y por terminación del vínculo laboral o contractual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R2627">
            <v>4</v>
          </cell>
          <cell r="S2627">
            <v>480849</v>
          </cell>
          <cell r="T2627">
            <v>480849</v>
          </cell>
          <cell r="U2627">
            <v>6</v>
          </cell>
          <cell r="V2627">
            <v>4</v>
          </cell>
        </row>
        <row r="2628">
          <cell r="A2628">
            <v>480852</v>
          </cell>
          <cell r="B2628">
            <v>480852</v>
          </cell>
          <cell r="C2628" t="str">
            <v>Amortizacion del pasivo diferido de la entidad concedente</v>
          </cell>
          <cell r="D2628">
            <v>10283900705.789999</v>
          </cell>
          <cell r="E2628">
            <v>0</v>
          </cell>
          <cell r="F2628">
            <v>10283900705.190001</v>
          </cell>
          <cell r="G2628">
            <v>20567801410.98</v>
          </cell>
          <cell r="H2628">
            <v>0</v>
          </cell>
          <cell r="I2628">
            <v>20567801410.98</v>
          </cell>
          <cell r="J2628">
            <v>0</v>
          </cell>
          <cell r="K2628">
            <v>1</v>
          </cell>
          <cell r="R2628">
            <v>4</v>
          </cell>
          <cell r="S2628">
            <v>480852</v>
          </cell>
          <cell r="T2628">
            <v>480852</v>
          </cell>
          <cell r="U2628">
            <v>6</v>
          </cell>
          <cell r="V2628">
            <v>4</v>
          </cell>
        </row>
        <row r="2629">
          <cell r="A2629">
            <v>480890</v>
          </cell>
          <cell r="B2629">
            <v>480890</v>
          </cell>
          <cell r="C2629" t="str">
            <v>Otros ingresos diversos</v>
          </cell>
          <cell r="D2629">
            <v>6841650.9000000004</v>
          </cell>
          <cell r="E2629">
            <v>5826745</v>
          </cell>
          <cell r="F2629">
            <v>27639083.98</v>
          </cell>
          <cell r="G2629">
            <v>28653989.880000003</v>
          </cell>
          <cell r="H2629">
            <v>0</v>
          </cell>
          <cell r="I2629">
            <v>28653989.880000003</v>
          </cell>
          <cell r="J2629">
            <v>0</v>
          </cell>
          <cell r="K2629">
            <v>1</v>
          </cell>
          <cell r="R2629">
            <v>4</v>
          </cell>
          <cell r="S2629">
            <v>480890</v>
          </cell>
          <cell r="T2629">
            <v>480890</v>
          </cell>
          <cell r="U2629">
            <v>6</v>
          </cell>
          <cell r="V2629">
            <v>4</v>
          </cell>
        </row>
        <row r="2630">
          <cell r="A2630">
            <v>4809</v>
          </cell>
          <cell r="B2630">
            <v>480900</v>
          </cell>
          <cell r="C2630" t="str">
            <v>ACUERDOS DE CONCESIÓN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R2630"/>
          <cell r="S2630">
            <v>4809</v>
          </cell>
          <cell r="T2630" t="str">
            <v>480900</v>
          </cell>
          <cell r="U2630">
            <v>4</v>
          </cell>
          <cell r="V2630">
            <v>3</v>
          </cell>
        </row>
        <row r="2631">
          <cell r="A2631">
            <v>480901</v>
          </cell>
          <cell r="B2631">
            <v>480901</v>
          </cell>
          <cell r="C2631" t="str">
            <v>Derechos de explotación a favor del concedente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R2631">
            <v>4</v>
          </cell>
          <cell r="S2631">
            <v>480901</v>
          </cell>
          <cell r="T2631">
            <v>480901</v>
          </cell>
          <cell r="U2631">
            <v>6</v>
          </cell>
          <cell r="V2631">
            <v>4</v>
          </cell>
        </row>
        <row r="2632">
          <cell r="A2632">
            <v>480903</v>
          </cell>
          <cell r="B2632">
            <v>480903</v>
          </cell>
          <cell r="C2632" t="str">
            <v>Contraprestación a favor del concedente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R2632">
            <v>4</v>
          </cell>
          <cell r="S2632">
            <v>480903</v>
          </cell>
          <cell r="T2632">
            <v>480903</v>
          </cell>
          <cell r="U2632">
            <v>6</v>
          </cell>
          <cell r="V2632">
            <v>4</v>
          </cell>
        </row>
        <row r="2633">
          <cell r="A2633">
            <v>480904</v>
          </cell>
          <cell r="B2633">
            <v>480904</v>
          </cell>
          <cell r="C2633" t="str">
            <v>Amortización del pasivo diferido del concedente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R2633">
            <v>4</v>
          </cell>
          <cell r="S2633">
            <v>480904</v>
          </cell>
          <cell r="T2633">
            <v>480904</v>
          </cell>
          <cell r="U2633">
            <v>6</v>
          </cell>
          <cell r="V2633">
            <v>4</v>
          </cell>
        </row>
        <row r="2634">
          <cell r="A2634">
            <v>480990</v>
          </cell>
          <cell r="B2634">
            <v>480990</v>
          </cell>
          <cell r="C2634" t="str">
            <v>Otros ingresos en acuerdos de concesión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R2634">
            <v>4</v>
          </cell>
          <cell r="S2634">
            <v>480990</v>
          </cell>
          <cell r="T2634">
            <v>480990</v>
          </cell>
          <cell r="U2634">
            <v>6</v>
          </cell>
          <cell r="V2634">
            <v>4</v>
          </cell>
        </row>
        <row r="2635">
          <cell r="A2635">
            <v>4811</v>
          </cell>
          <cell r="B2635">
            <v>481100</v>
          </cell>
          <cell r="C2635" t="str">
            <v>GANANCIAS POR LA APLICACIÓN DEL MÉTODO DE PARTICIPACIÓN PATRIMONIAL DE INVERSIONES EN CONTROLADAS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R2635"/>
          <cell r="S2635">
            <v>4811</v>
          </cell>
          <cell r="T2635" t="str">
            <v>481100</v>
          </cell>
          <cell r="U2635">
            <v>4</v>
          </cell>
          <cell r="V2635">
            <v>3</v>
          </cell>
        </row>
        <row r="2636">
          <cell r="A2636">
            <v>481101</v>
          </cell>
          <cell r="B2636">
            <v>481101</v>
          </cell>
          <cell r="C2636" t="str">
            <v>Entidades privadas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R2636">
            <v>4</v>
          </cell>
          <cell r="S2636">
            <v>481101</v>
          </cell>
          <cell r="T2636">
            <v>481101</v>
          </cell>
          <cell r="U2636">
            <v>6</v>
          </cell>
          <cell r="V2636">
            <v>4</v>
          </cell>
        </row>
        <row r="2637">
          <cell r="A2637">
            <v>481103</v>
          </cell>
          <cell r="B2637">
            <v>481103</v>
          </cell>
          <cell r="C2637" t="str">
            <v>Empresas industriales y comerciales del Estado - Societarias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R2637">
            <v>4</v>
          </cell>
          <cell r="S2637">
            <v>481103</v>
          </cell>
          <cell r="T2637">
            <v>481103</v>
          </cell>
          <cell r="U2637">
            <v>6</v>
          </cell>
          <cell r="V2637">
            <v>4</v>
          </cell>
        </row>
        <row r="2638">
          <cell r="A2638">
            <v>481104</v>
          </cell>
          <cell r="B2638">
            <v>481104</v>
          </cell>
          <cell r="C2638" t="str">
            <v>Sociedades de economía mixta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R2638">
            <v>4</v>
          </cell>
          <cell r="S2638">
            <v>481104</v>
          </cell>
          <cell r="T2638">
            <v>481104</v>
          </cell>
          <cell r="U2638">
            <v>6</v>
          </cell>
          <cell r="V2638">
            <v>4</v>
          </cell>
        </row>
        <row r="2639">
          <cell r="A2639">
            <v>481105</v>
          </cell>
          <cell r="B2639">
            <v>481105</v>
          </cell>
          <cell r="C2639" t="str">
            <v>Sociedades públicas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R2639">
            <v>4</v>
          </cell>
          <cell r="S2639">
            <v>481105</v>
          </cell>
          <cell r="T2639">
            <v>481105</v>
          </cell>
          <cell r="U2639">
            <v>6</v>
          </cell>
          <cell r="V2639">
            <v>4</v>
          </cell>
        </row>
        <row r="2640">
          <cell r="A2640">
            <v>4812</v>
          </cell>
          <cell r="B2640">
            <v>481200</v>
          </cell>
          <cell r="C2640" t="str">
            <v>GANANCIAS POR LA APLICACIÓN DEL MÉTODO DE PARTICIPACIÓN PATRIMONIAL DE INVERSIONES EN ASOCIADAS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R2640"/>
          <cell r="S2640">
            <v>4812</v>
          </cell>
          <cell r="T2640" t="str">
            <v>481200</v>
          </cell>
          <cell r="U2640">
            <v>4</v>
          </cell>
          <cell r="V2640">
            <v>3</v>
          </cell>
        </row>
        <row r="2641">
          <cell r="A2641">
            <v>481201</v>
          </cell>
          <cell r="B2641">
            <v>481201</v>
          </cell>
          <cell r="C2641" t="str">
            <v>Entidades privadas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R2641">
            <v>4</v>
          </cell>
          <cell r="S2641">
            <v>481201</v>
          </cell>
          <cell r="T2641">
            <v>481201</v>
          </cell>
          <cell r="U2641">
            <v>6</v>
          </cell>
          <cell r="V2641">
            <v>4</v>
          </cell>
        </row>
        <row r="2642">
          <cell r="A2642">
            <v>481203</v>
          </cell>
          <cell r="B2642">
            <v>481203</v>
          </cell>
          <cell r="C2642" t="str">
            <v>Empresas industriales y comerciales del Estado - Societarias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R2642">
            <v>4</v>
          </cell>
          <cell r="S2642">
            <v>481203</v>
          </cell>
          <cell r="T2642">
            <v>481203</v>
          </cell>
          <cell r="U2642">
            <v>6</v>
          </cell>
          <cell r="V2642">
            <v>4</v>
          </cell>
        </row>
        <row r="2643">
          <cell r="A2643">
            <v>481204</v>
          </cell>
          <cell r="B2643">
            <v>481204</v>
          </cell>
          <cell r="C2643" t="str">
            <v>Sociedades de economía mixta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R2643">
            <v>4</v>
          </cell>
          <cell r="S2643">
            <v>481204</v>
          </cell>
          <cell r="T2643">
            <v>481204</v>
          </cell>
          <cell r="U2643">
            <v>6</v>
          </cell>
          <cell r="V2643">
            <v>4</v>
          </cell>
        </row>
        <row r="2644">
          <cell r="A2644">
            <v>481205</v>
          </cell>
          <cell r="B2644">
            <v>481205</v>
          </cell>
          <cell r="C2644" t="str">
            <v>Sociedades públicas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R2644">
            <v>4</v>
          </cell>
          <cell r="S2644">
            <v>481205</v>
          </cell>
          <cell r="T2644">
            <v>481205</v>
          </cell>
          <cell r="U2644">
            <v>6</v>
          </cell>
          <cell r="V2644">
            <v>4</v>
          </cell>
        </row>
        <row r="2645">
          <cell r="A2645">
            <v>4813</v>
          </cell>
          <cell r="B2645">
            <v>481300</v>
          </cell>
          <cell r="C2645" t="str">
            <v>GANANCIAS POR LA APLICACIÓN DEL MÉTODO DE PARTICIPACIÓN PATRIMONIAL DE INVERSIONES EN NEGOCIOS CONJUNTOS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R2645"/>
          <cell r="S2645">
            <v>4813</v>
          </cell>
          <cell r="T2645" t="str">
            <v>481300</v>
          </cell>
          <cell r="U2645">
            <v>4</v>
          </cell>
          <cell r="V2645">
            <v>3</v>
          </cell>
        </row>
        <row r="2646">
          <cell r="A2646">
            <v>481301</v>
          </cell>
          <cell r="B2646">
            <v>481301</v>
          </cell>
          <cell r="C2646" t="str">
            <v>Entidades privadas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R2646">
            <v>4</v>
          </cell>
          <cell r="S2646">
            <v>481301</v>
          </cell>
          <cell r="T2646">
            <v>481301</v>
          </cell>
          <cell r="U2646">
            <v>6</v>
          </cell>
          <cell r="V2646">
            <v>4</v>
          </cell>
        </row>
        <row r="2647">
          <cell r="A2647">
            <v>481303</v>
          </cell>
          <cell r="B2647">
            <v>481303</v>
          </cell>
          <cell r="C2647" t="str">
            <v>Empresas industriales y comerciales del Estado - Societarias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R2647">
            <v>4</v>
          </cell>
          <cell r="S2647">
            <v>481303</v>
          </cell>
          <cell r="T2647">
            <v>481303</v>
          </cell>
          <cell r="U2647">
            <v>6</v>
          </cell>
          <cell r="V2647">
            <v>4</v>
          </cell>
        </row>
        <row r="2648">
          <cell r="A2648">
            <v>481304</v>
          </cell>
          <cell r="B2648">
            <v>481304</v>
          </cell>
          <cell r="C2648" t="str">
            <v>Sociedades de economía mixta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R2648">
            <v>4</v>
          </cell>
          <cell r="S2648">
            <v>481304</v>
          </cell>
          <cell r="T2648">
            <v>481304</v>
          </cell>
          <cell r="U2648">
            <v>6</v>
          </cell>
          <cell r="V2648">
            <v>4</v>
          </cell>
        </row>
        <row r="2649">
          <cell r="A2649">
            <v>481305</v>
          </cell>
          <cell r="B2649">
            <v>481305</v>
          </cell>
          <cell r="C2649" t="str">
            <v>Sociedades públicas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R2649">
            <v>4</v>
          </cell>
          <cell r="S2649">
            <v>481305</v>
          </cell>
          <cell r="T2649">
            <v>481305</v>
          </cell>
          <cell r="U2649">
            <v>6</v>
          </cell>
          <cell r="V2649">
            <v>4</v>
          </cell>
        </row>
        <row r="2650">
          <cell r="A2650">
            <v>4819</v>
          </cell>
          <cell r="B2650">
            <v>481900</v>
          </cell>
          <cell r="C2650" t="str">
            <v>GANANCIAS POR ACTUALIZACIÓN DE INVENTARIOS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R2650"/>
          <cell r="S2650">
            <v>4819</v>
          </cell>
          <cell r="T2650" t="str">
            <v>481900</v>
          </cell>
          <cell r="U2650">
            <v>4</v>
          </cell>
          <cell r="V2650">
            <v>3</v>
          </cell>
        </row>
        <row r="2651">
          <cell r="A2651">
            <v>481901</v>
          </cell>
          <cell r="B2651">
            <v>481901</v>
          </cell>
          <cell r="C2651" t="str">
            <v>Materias primas cotizadas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R2651">
            <v>4</v>
          </cell>
          <cell r="S2651">
            <v>481901</v>
          </cell>
          <cell r="T2651">
            <v>481901</v>
          </cell>
          <cell r="U2651">
            <v>6</v>
          </cell>
          <cell r="V2651">
            <v>4</v>
          </cell>
        </row>
        <row r="2652">
          <cell r="A2652">
            <v>481902</v>
          </cell>
          <cell r="B2652">
            <v>481902</v>
          </cell>
          <cell r="C2652" t="str">
            <v>Productos agrícolas y minerales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R2652">
            <v>4</v>
          </cell>
          <cell r="S2652">
            <v>481902</v>
          </cell>
          <cell r="T2652">
            <v>481902</v>
          </cell>
          <cell r="U2652">
            <v>6</v>
          </cell>
          <cell r="V2652">
            <v>4</v>
          </cell>
        </row>
        <row r="2653">
          <cell r="A2653">
            <v>4823</v>
          </cell>
          <cell r="B2653">
            <v>482300</v>
          </cell>
          <cell r="C2653" t="str">
            <v>GANANCIAS POR ACTUALIZACIÓN DE ACTIVOS BIOLÓGICOS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R2653"/>
          <cell r="S2653">
            <v>4823</v>
          </cell>
          <cell r="T2653" t="str">
            <v>482300</v>
          </cell>
          <cell r="U2653">
            <v>4</v>
          </cell>
          <cell r="V2653">
            <v>3</v>
          </cell>
        </row>
        <row r="2654">
          <cell r="A2654">
            <v>482301</v>
          </cell>
          <cell r="B2654">
            <v>482301</v>
          </cell>
          <cell r="C2654" t="str">
            <v>Maduros para consumo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R2654">
            <v>4</v>
          </cell>
          <cell r="S2654">
            <v>482301</v>
          </cell>
          <cell r="T2654">
            <v>482301</v>
          </cell>
          <cell r="U2654">
            <v>6</v>
          </cell>
          <cell r="V2654">
            <v>4</v>
          </cell>
        </row>
        <row r="2655">
          <cell r="A2655">
            <v>482302</v>
          </cell>
          <cell r="B2655">
            <v>482302</v>
          </cell>
          <cell r="C2655" t="str">
            <v>Por madurar para consumo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R2655">
            <v>4</v>
          </cell>
          <cell r="S2655">
            <v>482302</v>
          </cell>
          <cell r="T2655">
            <v>482302</v>
          </cell>
          <cell r="U2655">
            <v>6</v>
          </cell>
          <cell r="V2655">
            <v>4</v>
          </cell>
        </row>
        <row r="2656">
          <cell r="A2656">
            <v>482303</v>
          </cell>
          <cell r="B2656">
            <v>482303</v>
          </cell>
          <cell r="C2656" t="str">
            <v>Maduros para producir frutos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R2656">
            <v>4</v>
          </cell>
          <cell r="S2656">
            <v>482303</v>
          </cell>
          <cell r="T2656">
            <v>482303</v>
          </cell>
          <cell r="U2656">
            <v>6</v>
          </cell>
          <cell r="V2656">
            <v>4</v>
          </cell>
        </row>
        <row r="2657">
          <cell r="A2657">
            <v>482304</v>
          </cell>
          <cell r="B2657">
            <v>482304</v>
          </cell>
          <cell r="C2657" t="str">
            <v>Por madurar para producir frutos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R2657">
            <v>4</v>
          </cell>
          <cell r="S2657">
            <v>482304</v>
          </cell>
          <cell r="T2657">
            <v>482304</v>
          </cell>
          <cell r="U2657">
            <v>6</v>
          </cell>
          <cell r="V2657">
            <v>4</v>
          </cell>
        </row>
        <row r="2658">
          <cell r="A2658">
            <v>4825</v>
          </cell>
          <cell r="B2658">
            <v>482500</v>
          </cell>
          <cell r="C2658" t="str">
            <v>IMPUESTO A LAS GANANCIAS DIFERIDO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R2658"/>
          <cell r="S2658">
            <v>4825</v>
          </cell>
          <cell r="T2658" t="str">
            <v>482500</v>
          </cell>
          <cell r="U2658">
            <v>4</v>
          </cell>
          <cell r="V2658">
            <v>3</v>
          </cell>
        </row>
        <row r="2659">
          <cell r="A2659">
            <v>482501</v>
          </cell>
          <cell r="B2659">
            <v>482501</v>
          </cell>
          <cell r="C2659" t="str">
            <v>Efectivo y equivalentes al efectivo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R2659">
            <v>4</v>
          </cell>
          <cell r="S2659">
            <v>482501</v>
          </cell>
          <cell r="T2659">
            <v>482501</v>
          </cell>
          <cell r="U2659">
            <v>6</v>
          </cell>
          <cell r="V2659">
            <v>4</v>
          </cell>
        </row>
        <row r="2660">
          <cell r="A2660">
            <v>482502</v>
          </cell>
          <cell r="B2660">
            <v>482502</v>
          </cell>
          <cell r="C2660" t="str">
            <v>Inversiones e instrumentos derivados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R2660">
            <v>4</v>
          </cell>
          <cell r="S2660">
            <v>482502</v>
          </cell>
          <cell r="T2660">
            <v>482502</v>
          </cell>
          <cell r="U2660">
            <v>6</v>
          </cell>
          <cell r="V2660">
            <v>4</v>
          </cell>
        </row>
        <row r="2661">
          <cell r="A2661">
            <v>482503</v>
          </cell>
          <cell r="B2661">
            <v>482503</v>
          </cell>
          <cell r="C2661" t="str">
            <v>Cuentas por cobrar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R2661">
            <v>4</v>
          </cell>
          <cell r="S2661">
            <v>482503</v>
          </cell>
          <cell r="T2661">
            <v>482503</v>
          </cell>
          <cell r="U2661">
            <v>6</v>
          </cell>
          <cell r="V2661">
            <v>4</v>
          </cell>
        </row>
        <row r="2662">
          <cell r="A2662">
            <v>482504</v>
          </cell>
          <cell r="B2662">
            <v>482504</v>
          </cell>
          <cell r="C2662" t="str">
            <v>Préstamos por cobrar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R2662">
            <v>4</v>
          </cell>
          <cell r="S2662">
            <v>482504</v>
          </cell>
          <cell r="T2662">
            <v>482504</v>
          </cell>
          <cell r="U2662">
            <v>6</v>
          </cell>
          <cell r="V2662">
            <v>4</v>
          </cell>
        </row>
        <row r="2663">
          <cell r="A2663">
            <v>482505</v>
          </cell>
          <cell r="B2663">
            <v>482505</v>
          </cell>
          <cell r="C2663" t="str">
            <v>Inventarios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R2663">
            <v>4</v>
          </cell>
          <cell r="S2663">
            <v>482505</v>
          </cell>
          <cell r="T2663">
            <v>482505</v>
          </cell>
          <cell r="U2663">
            <v>6</v>
          </cell>
          <cell r="V2663">
            <v>4</v>
          </cell>
        </row>
        <row r="2664">
          <cell r="A2664">
            <v>482506</v>
          </cell>
          <cell r="B2664">
            <v>482506</v>
          </cell>
          <cell r="C2664" t="str">
            <v>Propiedades, planta y equipo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R2664">
            <v>4</v>
          </cell>
          <cell r="S2664">
            <v>482506</v>
          </cell>
          <cell r="T2664">
            <v>482506</v>
          </cell>
          <cell r="U2664">
            <v>6</v>
          </cell>
          <cell r="V2664">
            <v>4</v>
          </cell>
        </row>
        <row r="2665">
          <cell r="A2665">
            <v>482507</v>
          </cell>
          <cell r="B2665">
            <v>482507</v>
          </cell>
          <cell r="C2665" t="str">
            <v>Activos intangibles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R2665">
            <v>4</v>
          </cell>
          <cell r="S2665">
            <v>482507</v>
          </cell>
          <cell r="T2665">
            <v>482507</v>
          </cell>
          <cell r="U2665">
            <v>6</v>
          </cell>
          <cell r="V2665">
            <v>4</v>
          </cell>
        </row>
        <row r="2666">
          <cell r="A2666">
            <v>482508</v>
          </cell>
          <cell r="B2666">
            <v>482508</v>
          </cell>
          <cell r="C2666" t="str">
            <v>Propiedades de inversión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R2666">
            <v>4</v>
          </cell>
          <cell r="S2666">
            <v>482508</v>
          </cell>
          <cell r="T2666">
            <v>482508</v>
          </cell>
          <cell r="U2666">
            <v>6</v>
          </cell>
          <cell r="V2666">
            <v>4</v>
          </cell>
        </row>
        <row r="2667">
          <cell r="A2667">
            <v>482509</v>
          </cell>
          <cell r="B2667">
            <v>482509</v>
          </cell>
          <cell r="C2667" t="str">
            <v>Activos biológicos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R2667">
            <v>4</v>
          </cell>
          <cell r="S2667">
            <v>482509</v>
          </cell>
          <cell r="T2667">
            <v>482509</v>
          </cell>
          <cell r="U2667">
            <v>6</v>
          </cell>
          <cell r="V2667">
            <v>4</v>
          </cell>
        </row>
        <row r="2668">
          <cell r="A2668">
            <v>482510</v>
          </cell>
          <cell r="B2668">
            <v>482510</v>
          </cell>
          <cell r="C2668" t="str">
            <v>Otros activos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R2668">
            <v>4</v>
          </cell>
          <cell r="S2668">
            <v>482510</v>
          </cell>
          <cell r="T2668">
            <v>482510</v>
          </cell>
          <cell r="U2668">
            <v>6</v>
          </cell>
          <cell r="V2668">
            <v>4</v>
          </cell>
        </row>
        <row r="2669">
          <cell r="A2669">
            <v>482511</v>
          </cell>
          <cell r="B2669">
            <v>482511</v>
          </cell>
          <cell r="C2669" t="str">
            <v>Operaciones de instituciones financieras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R2669">
            <v>4</v>
          </cell>
          <cell r="S2669">
            <v>482511</v>
          </cell>
          <cell r="T2669">
            <v>482511</v>
          </cell>
          <cell r="U2669">
            <v>6</v>
          </cell>
          <cell r="V2669">
            <v>4</v>
          </cell>
        </row>
        <row r="2670">
          <cell r="A2670">
            <v>482512</v>
          </cell>
          <cell r="B2670">
            <v>482512</v>
          </cell>
          <cell r="C2670" t="str">
            <v>Emisión y colocación de títulos de deuda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R2670">
            <v>4</v>
          </cell>
          <cell r="S2670">
            <v>482512</v>
          </cell>
          <cell r="T2670">
            <v>482512</v>
          </cell>
          <cell r="U2670">
            <v>6</v>
          </cell>
          <cell r="V2670">
            <v>4</v>
          </cell>
        </row>
        <row r="2671">
          <cell r="A2671">
            <v>482513</v>
          </cell>
          <cell r="B2671">
            <v>482513</v>
          </cell>
          <cell r="C2671" t="str">
            <v>Préstamos por pagar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R2671">
            <v>4</v>
          </cell>
          <cell r="S2671">
            <v>482513</v>
          </cell>
          <cell r="T2671">
            <v>482513</v>
          </cell>
          <cell r="U2671">
            <v>6</v>
          </cell>
          <cell r="V2671">
            <v>4</v>
          </cell>
        </row>
        <row r="2672">
          <cell r="A2672">
            <v>482514</v>
          </cell>
          <cell r="B2672">
            <v>482514</v>
          </cell>
          <cell r="C2672" t="str">
            <v>Cuentas por pagar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R2672">
            <v>4</v>
          </cell>
          <cell r="S2672">
            <v>482514</v>
          </cell>
          <cell r="T2672">
            <v>482514</v>
          </cell>
          <cell r="U2672">
            <v>6</v>
          </cell>
          <cell r="V2672">
            <v>4</v>
          </cell>
        </row>
        <row r="2673">
          <cell r="A2673">
            <v>482515</v>
          </cell>
          <cell r="B2673">
            <v>482515</v>
          </cell>
          <cell r="C2673" t="str">
            <v>Beneficios a empleados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R2673">
            <v>4</v>
          </cell>
          <cell r="S2673">
            <v>482515</v>
          </cell>
          <cell r="T2673">
            <v>482515</v>
          </cell>
          <cell r="U2673">
            <v>6</v>
          </cell>
          <cell r="V2673">
            <v>4</v>
          </cell>
        </row>
        <row r="2674">
          <cell r="A2674">
            <v>482516</v>
          </cell>
          <cell r="B2674">
            <v>482516</v>
          </cell>
          <cell r="C2674" t="str">
            <v>Operaciones con instrumentos derivados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R2674">
            <v>4</v>
          </cell>
          <cell r="S2674">
            <v>482516</v>
          </cell>
          <cell r="T2674">
            <v>482516</v>
          </cell>
          <cell r="U2674">
            <v>6</v>
          </cell>
          <cell r="V2674">
            <v>4</v>
          </cell>
        </row>
        <row r="2675">
          <cell r="A2675">
            <v>482517</v>
          </cell>
          <cell r="B2675">
            <v>482517</v>
          </cell>
          <cell r="C2675" t="str">
            <v>Provisiones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R2675">
            <v>4</v>
          </cell>
          <cell r="S2675">
            <v>482517</v>
          </cell>
          <cell r="T2675">
            <v>482517</v>
          </cell>
          <cell r="U2675">
            <v>6</v>
          </cell>
          <cell r="V2675">
            <v>4</v>
          </cell>
        </row>
        <row r="2676">
          <cell r="A2676">
            <v>482518</v>
          </cell>
          <cell r="B2676">
            <v>482518</v>
          </cell>
          <cell r="C2676" t="str">
            <v>Otros pasivos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R2676">
            <v>4</v>
          </cell>
          <cell r="S2676">
            <v>482518</v>
          </cell>
          <cell r="T2676">
            <v>482518</v>
          </cell>
          <cell r="U2676">
            <v>6</v>
          </cell>
          <cell r="V2676">
            <v>4</v>
          </cell>
        </row>
        <row r="2677">
          <cell r="A2677">
            <v>4830</v>
          </cell>
          <cell r="B2677">
            <v>483000</v>
          </cell>
          <cell r="C2677" t="str">
            <v>REVERSIÓN DE LAS PÉRDIDAS POR DETERIORO DE VALOR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R2677"/>
          <cell r="S2677">
            <v>4830</v>
          </cell>
          <cell r="T2677" t="str">
            <v>483000</v>
          </cell>
          <cell r="U2677">
            <v>4</v>
          </cell>
          <cell r="V2677">
            <v>3</v>
          </cell>
        </row>
        <row r="2678">
          <cell r="A2678">
            <v>483001</v>
          </cell>
          <cell r="B2678">
            <v>483001</v>
          </cell>
          <cell r="C2678" t="str">
            <v>Inversiones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R2678">
            <v>4</v>
          </cell>
          <cell r="S2678">
            <v>483001</v>
          </cell>
          <cell r="T2678">
            <v>483001</v>
          </cell>
          <cell r="U2678">
            <v>6</v>
          </cell>
          <cell r="V2678">
            <v>4</v>
          </cell>
        </row>
        <row r="2679">
          <cell r="A2679">
            <v>483002</v>
          </cell>
          <cell r="B2679">
            <v>483002</v>
          </cell>
          <cell r="C2679" t="str">
            <v>Cuentas por cobrar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R2679">
            <v>4</v>
          </cell>
          <cell r="S2679">
            <v>483002</v>
          </cell>
          <cell r="T2679">
            <v>483002</v>
          </cell>
          <cell r="U2679">
            <v>6</v>
          </cell>
          <cell r="V2679">
            <v>4</v>
          </cell>
        </row>
        <row r="2680">
          <cell r="A2680">
            <v>483004</v>
          </cell>
          <cell r="B2680">
            <v>483004</v>
          </cell>
          <cell r="C2680" t="str">
            <v>Préstamos por cobrar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R2680">
            <v>4</v>
          </cell>
          <cell r="S2680">
            <v>483004</v>
          </cell>
          <cell r="T2680">
            <v>483004</v>
          </cell>
          <cell r="U2680">
            <v>6</v>
          </cell>
          <cell r="V2680">
            <v>4</v>
          </cell>
        </row>
        <row r="2681">
          <cell r="A2681">
            <v>483005</v>
          </cell>
          <cell r="B2681">
            <v>483005</v>
          </cell>
          <cell r="C2681" t="str">
            <v>Inventarios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R2681">
            <v>4</v>
          </cell>
          <cell r="S2681">
            <v>483005</v>
          </cell>
          <cell r="T2681">
            <v>483005</v>
          </cell>
          <cell r="U2681">
            <v>6</v>
          </cell>
          <cell r="V2681">
            <v>4</v>
          </cell>
        </row>
        <row r="2682">
          <cell r="A2682">
            <v>483006</v>
          </cell>
          <cell r="B2682">
            <v>483006</v>
          </cell>
          <cell r="C2682" t="str">
            <v>Propiedades, planta y equipo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R2682">
            <v>4</v>
          </cell>
          <cell r="S2682">
            <v>483006</v>
          </cell>
          <cell r="T2682">
            <v>483006</v>
          </cell>
          <cell r="U2682">
            <v>6</v>
          </cell>
          <cell r="V2682">
            <v>4</v>
          </cell>
        </row>
        <row r="2683">
          <cell r="A2683">
            <v>483010</v>
          </cell>
          <cell r="B2683">
            <v>483010</v>
          </cell>
          <cell r="C2683" t="str">
            <v>Propiedades de inversión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R2683">
            <v>4</v>
          </cell>
          <cell r="S2683">
            <v>483010</v>
          </cell>
          <cell r="T2683">
            <v>483010</v>
          </cell>
          <cell r="U2683">
            <v>6</v>
          </cell>
          <cell r="V2683">
            <v>4</v>
          </cell>
        </row>
        <row r="2684">
          <cell r="A2684">
            <v>483012</v>
          </cell>
          <cell r="B2684">
            <v>483012</v>
          </cell>
          <cell r="C2684" t="str">
            <v>Activos intangibles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R2684">
            <v>4</v>
          </cell>
          <cell r="S2684">
            <v>483012</v>
          </cell>
          <cell r="T2684">
            <v>483012</v>
          </cell>
          <cell r="U2684">
            <v>6</v>
          </cell>
          <cell r="V2684">
            <v>4</v>
          </cell>
        </row>
        <row r="2685">
          <cell r="A2685">
            <v>483014</v>
          </cell>
          <cell r="B2685">
            <v>483014</v>
          </cell>
          <cell r="C2685" t="str">
            <v>Activos biológicos al costo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R2685">
            <v>4</v>
          </cell>
          <cell r="S2685">
            <v>483014</v>
          </cell>
          <cell r="T2685">
            <v>483014</v>
          </cell>
          <cell r="U2685">
            <v>6</v>
          </cell>
          <cell r="V2685">
            <v>4</v>
          </cell>
        </row>
        <row r="2686">
          <cell r="A2686">
            <v>483015</v>
          </cell>
          <cell r="B2686">
            <v>483015</v>
          </cell>
          <cell r="C2686" t="str">
            <v>Bienes de uso público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R2686">
            <v>4</v>
          </cell>
          <cell r="S2686">
            <v>483015</v>
          </cell>
          <cell r="T2686">
            <v>483015</v>
          </cell>
          <cell r="U2686">
            <v>6</v>
          </cell>
          <cell r="V2686">
            <v>4</v>
          </cell>
        </row>
        <row r="2687">
          <cell r="A2687">
            <v>5</v>
          </cell>
          <cell r="B2687">
            <v>500000</v>
          </cell>
          <cell r="C2687" t="str">
            <v>GASTOS</v>
          </cell>
          <cell r="D2687">
            <v>52813275355.919998</v>
          </cell>
          <cell r="E2687">
            <v>101358760961.90999</v>
          </cell>
          <cell r="F2687">
            <v>10299939403.18</v>
          </cell>
          <cell r="G2687">
            <v>143872096914.64999</v>
          </cell>
          <cell r="H2687">
            <v>0</v>
          </cell>
          <cell r="I2687">
            <v>143872096914.64999</v>
          </cell>
          <cell r="J2687">
            <v>0</v>
          </cell>
          <cell r="K2687">
            <v>1</v>
          </cell>
          <cell r="R2687"/>
          <cell r="S2687">
            <v>5</v>
          </cell>
          <cell r="T2687" t="str">
            <v>500000</v>
          </cell>
          <cell r="U2687">
            <v>1</v>
          </cell>
          <cell r="V2687">
            <v>1</v>
          </cell>
        </row>
        <row r="2688">
          <cell r="A2688">
            <v>51</v>
          </cell>
          <cell r="B2688">
            <v>510000</v>
          </cell>
          <cell r="C2688" t="str">
            <v>DE ADMINISTRACIÓN Y OPERACIÓN</v>
          </cell>
          <cell r="D2688">
            <v>9014436148.1300011</v>
          </cell>
          <cell r="E2688">
            <v>10930828778.279999</v>
          </cell>
          <cell r="F2688">
            <v>12066877</v>
          </cell>
          <cell r="G2688">
            <v>19933198049.41</v>
          </cell>
          <cell r="H2688">
            <v>0</v>
          </cell>
          <cell r="I2688">
            <v>19933198049.41</v>
          </cell>
          <cell r="J2688">
            <v>0</v>
          </cell>
          <cell r="K2688">
            <v>1</v>
          </cell>
          <cell r="R2688"/>
          <cell r="S2688">
            <v>51</v>
          </cell>
          <cell r="T2688" t="str">
            <v>510000</v>
          </cell>
          <cell r="U2688">
            <v>2</v>
          </cell>
          <cell r="V2688">
            <v>2</v>
          </cell>
        </row>
        <row r="2689">
          <cell r="A2689">
            <v>5101</v>
          </cell>
          <cell r="B2689">
            <v>510100</v>
          </cell>
          <cell r="C2689" t="str">
            <v>SUELDOS Y SALARIOS</v>
          </cell>
          <cell r="D2689">
            <v>3592530178</v>
          </cell>
          <cell r="E2689">
            <v>3849689762</v>
          </cell>
          <cell r="F2689">
            <v>5666267</v>
          </cell>
          <cell r="G2689">
            <v>7436553673</v>
          </cell>
          <cell r="H2689">
            <v>0</v>
          </cell>
          <cell r="I2689">
            <v>7436553673</v>
          </cell>
          <cell r="J2689">
            <v>0</v>
          </cell>
          <cell r="K2689">
            <v>1</v>
          </cell>
          <cell r="R2689"/>
          <cell r="S2689">
            <v>5101</v>
          </cell>
          <cell r="T2689" t="str">
            <v>510100</v>
          </cell>
          <cell r="U2689">
            <v>4</v>
          </cell>
          <cell r="V2689">
            <v>3</v>
          </cell>
        </row>
        <row r="2690">
          <cell r="A2690">
            <v>510101</v>
          </cell>
          <cell r="B2690">
            <v>510101</v>
          </cell>
          <cell r="C2690" t="str">
            <v>Sueldos</v>
          </cell>
          <cell r="D2690">
            <v>2518017565</v>
          </cell>
          <cell r="E2690">
            <v>2701274202</v>
          </cell>
          <cell r="F2690">
            <v>5196437</v>
          </cell>
          <cell r="G2690">
            <v>5214095330</v>
          </cell>
          <cell r="H2690">
            <v>0</v>
          </cell>
          <cell r="I2690">
            <v>5214095330</v>
          </cell>
          <cell r="J2690">
            <v>0</v>
          </cell>
          <cell r="K2690">
            <v>1</v>
          </cell>
          <cell r="R2690">
            <v>4</v>
          </cell>
          <cell r="S2690">
            <v>510101</v>
          </cell>
          <cell r="T2690">
            <v>510101</v>
          </cell>
          <cell r="U2690">
            <v>6</v>
          </cell>
          <cell r="V2690">
            <v>4</v>
          </cell>
        </row>
        <row r="2691">
          <cell r="A2691">
            <v>510103</v>
          </cell>
          <cell r="B2691">
            <v>510103</v>
          </cell>
          <cell r="C2691" t="str">
            <v>Horas extras y festivos</v>
          </cell>
          <cell r="D2691">
            <v>39941566</v>
          </cell>
          <cell r="E2691">
            <v>47305624</v>
          </cell>
          <cell r="F2691">
            <v>0</v>
          </cell>
          <cell r="G2691">
            <v>87247190</v>
          </cell>
          <cell r="H2691">
            <v>0</v>
          </cell>
          <cell r="I2691">
            <v>87247190</v>
          </cell>
          <cell r="J2691">
            <v>0</v>
          </cell>
          <cell r="K2691">
            <v>1</v>
          </cell>
          <cell r="R2691">
            <v>4</v>
          </cell>
          <cell r="S2691">
            <v>510103</v>
          </cell>
          <cell r="T2691">
            <v>510103</v>
          </cell>
          <cell r="U2691">
            <v>6</v>
          </cell>
          <cell r="V2691">
            <v>4</v>
          </cell>
        </row>
        <row r="2692">
          <cell r="A2692">
            <v>510105</v>
          </cell>
          <cell r="B2692">
            <v>510105</v>
          </cell>
          <cell r="C2692" t="str">
            <v>Gastos de representación</v>
          </cell>
          <cell r="D2692">
            <v>154995181</v>
          </cell>
          <cell r="E2692">
            <v>170172261</v>
          </cell>
          <cell r="F2692">
            <v>48514</v>
          </cell>
          <cell r="G2692">
            <v>325118928</v>
          </cell>
          <cell r="H2692">
            <v>0</v>
          </cell>
          <cell r="I2692">
            <v>325118928</v>
          </cell>
          <cell r="J2692">
            <v>0</v>
          </cell>
          <cell r="K2692">
            <v>1</v>
          </cell>
          <cell r="R2692">
            <v>4</v>
          </cell>
          <cell r="S2692">
            <v>510105</v>
          </cell>
          <cell r="T2692">
            <v>510105</v>
          </cell>
          <cell r="U2692">
            <v>6</v>
          </cell>
          <cell r="V2692">
            <v>4</v>
          </cell>
        </row>
        <row r="2693">
          <cell r="A2693">
            <v>510108</v>
          </cell>
          <cell r="B2693">
            <v>510108</v>
          </cell>
          <cell r="C2693" t="str">
            <v>Sueldo por comisiones al exterior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R2693">
            <v>4</v>
          </cell>
          <cell r="S2693">
            <v>510108</v>
          </cell>
          <cell r="T2693">
            <v>510108</v>
          </cell>
          <cell r="U2693">
            <v>6</v>
          </cell>
          <cell r="V2693">
            <v>4</v>
          </cell>
        </row>
        <row r="2694">
          <cell r="A2694">
            <v>510110</v>
          </cell>
          <cell r="B2694">
            <v>510110</v>
          </cell>
          <cell r="C2694" t="str">
            <v>Prima técnica</v>
          </cell>
          <cell r="D2694">
            <v>649069384</v>
          </cell>
          <cell r="E2694">
            <v>712024692</v>
          </cell>
          <cell r="F2694">
            <v>80857</v>
          </cell>
          <cell r="G2694">
            <v>1361013219</v>
          </cell>
          <cell r="H2694">
            <v>0</v>
          </cell>
          <cell r="I2694">
            <v>1361013219</v>
          </cell>
          <cell r="J2694">
            <v>0</v>
          </cell>
          <cell r="K2694">
            <v>1</v>
          </cell>
          <cell r="R2694">
            <v>4</v>
          </cell>
          <cell r="S2694">
            <v>510110</v>
          </cell>
          <cell r="T2694">
            <v>510110</v>
          </cell>
          <cell r="U2694">
            <v>6</v>
          </cell>
          <cell r="V2694">
            <v>4</v>
          </cell>
        </row>
        <row r="2695">
          <cell r="A2695">
            <v>510119</v>
          </cell>
          <cell r="B2695">
            <v>510119</v>
          </cell>
          <cell r="C2695" t="str">
            <v>Bonificaciones</v>
          </cell>
          <cell r="D2695">
            <v>212498573</v>
          </cell>
          <cell r="E2695">
            <v>201900584</v>
          </cell>
          <cell r="F2695">
            <v>340459</v>
          </cell>
          <cell r="G2695">
            <v>414058698</v>
          </cell>
          <cell r="H2695">
            <v>0</v>
          </cell>
          <cell r="I2695">
            <v>414058698</v>
          </cell>
          <cell r="J2695">
            <v>0</v>
          </cell>
          <cell r="K2695">
            <v>1</v>
          </cell>
          <cell r="R2695">
            <v>4</v>
          </cell>
          <cell r="S2695">
            <v>510119</v>
          </cell>
          <cell r="T2695">
            <v>510119</v>
          </cell>
          <cell r="U2695">
            <v>6</v>
          </cell>
          <cell r="V2695">
            <v>4</v>
          </cell>
        </row>
        <row r="2696">
          <cell r="A2696">
            <v>510123</v>
          </cell>
          <cell r="B2696">
            <v>510123</v>
          </cell>
          <cell r="C2696" t="str">
            <v>Auxilio de transporte</v>
          </cell>
          <cell r="D2696">
            <v>9940214</v>
          </cell>
          <cell r="E2696">
            <v>9379907</v>
          </cell>
          <cell r="F2696">
            <v>0</v>
          </cell>
          <cell r="G2696">
            <v>19320121</v>
          </cell>
          <cell r="H2696">
            <v>0</v>
          </cell>
          <cell r="I2696">
            <v>19320121</v>
          </cell>
          <cell r="J2696">
            <v>0</v>
          </cell>
          <cell r="K2696">
            <v>1</v>
          </cell>
          <cell r="R2696">
            <v>4</v>
          </cell>
          <cell r="S2696">
            <v>510123</v>
          </cell>
          <cell r="T2696">
            <v>510123</v>
          </cell>
          <cell r="U2696">
            <v>6</v>
          </cell>
          <cell r="V2696">
            <v>4</v>
          </cell>
        </row>
        <row r="2697">
          <cell r="A2697">
            <v>510145</v>
          </cell>
          <cell r="B2697">
            <v>510145</v>
          </cell>
          <cell r="C2697" t="str">
            <v>Salario integral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R2697">
            <v>4</v>
          </cell>
          <cell r="S2697">
            <v>510145</v>
          </cell>
          <cell r="T2697">
            <v>510145</v>
          </cell>
          <cell r="U2697">
            <v>6</v>
          </cell>
          <cell r="V2697">
            <v>4</v>
          </cell>
        </row>
        <row r="2698">
          <cell r="A2698">
            <v>510151</v>
          </cell>
          <cell r="B2698">
            <v>510151</v>
          </cell>
          <cell r="C2698" t="str">
            <v>Estímulo a la eficiencia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R2698">
            <v>4</v>
          </cell>
          <cell r="S2698">
            <v>510151</v>
          </cell>
          <cell r="T2698">
            <v>510151</v>
          </cell>
          <cell r="U2698">
            <v>6</v>
          </cell>
          <cell r="V2698">
            <v>4</v>
          </cell>
        </row>
        <row r="2699">
          <cell r="A2699">
            <v>510157</v>
          </cell>
          <cell r="B2699">
            <v>510157</v>
          </cell>
          <cell r="C2699" t="str">
            <v>Partida de alimentación soldados y orden público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R2699">
            <v>4</v>
          </cell>
          <cell r="S2699">
            <v>510157</v>
          </cell>
          <cell r="T2699">
            <v>510157</v>
          </cell>
          <cell r="U2699">
            <v>6</v>
          </cell>
          <cell r="V2699">
            <v>4</v>
          </cell>
        </row>
        <row r="2700">
          <cell r="A2700">
            <v>510159</v>
          </cell>
          <cell r="B2700">
            <v>510159</v>
          </cell>
          <cell r="C2700" t="str">
            <v>Subsidio de vivienda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R2700">
            <v>4</v>
          </cell>
          <cell r="S2700">
            <v>510159</v>
          </cell>
          <cell r="T2700">
            <v>510159</v>
          </cell>
          <cell r="U2700">
            <v>6</v>
          </cell>
          <cell r="V2700">
            <v>4</v>
          </cell>
        </row>
        <row r="2701">
          <cell r="A2701">
            <v>510160</v>
          </cell>
          <cell r="B2701">
            <v>510160</v>
          </cell>
          <cell r="C2701" t="str">
            <v>Subsidio de alimentación</v>
          </cell>
          <cell r="D2701">
            <v>8067695</v>
          </cell>
          <cell r="E2701">
            <v>7632492</v>
          </cell>
          <cell r="F2701">
            <v>0</v>
          </cell>
          <cell r="G2701">
            <v>15700187</v>
          </cell>
          <cell r="H2701">
            <v>0</v>
          </cell>
          <cell r="I2701">
            <v>15700187</v>
          </cell>
          <cell r="J2701">
            <v>0</v>
          </cell>
          <cell r="K2701">
            <v>1</v>
          </cell>
          <cell r="R2701">
            <v>4</v>
          </cell>
          <cell r="S2701">
            <v>510160</v>
          </cell>
          <cell r="T2701">
            <v>510160</v>
          </cell>
          <cell r="U2701">
            <v>6</v>
          </cell>
          <cell r="V2701">
            <v>4</v>
          </cell>
        </row>
        <row r="2702">
          <cell r="A2702">
            <v>510162</v>
          </cell>
          <cell r="B2702">
            <v>510162</v>
          </cell>
          <cell r="C2702" t="str">
            <v>Subsidio de carestía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R2702">
            <v>4</v>
          </cell>
          <cell r="S2702">
            <v>510162</v>
          </cell>
          <cell r="T2702">
            <v>510162</v>
          </cell>
          <cell r="U2702">
            <v>6</v>
          </cell>
          <cell r="V2702">
            <v>4</v>
          </cell>
        </row>
        <row r="2703">
          <cell r="A2703">
            <v>510163</v>
          </cell>
          <cell r="B2703">
            <v>510163</v>
          </cell>
          <cell r="C2703" t="str">
            <v>Aportes a fondos mutuos de inversión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R2703">
            <v>4</v>
          </cell>
          <cell r="S2703">
            <v>510163</v>
          </cell>
          <cell r="T2703">
            <v>510163</v>
          </cell>
          <cell r="U2703">
            <v>6</v>
          </cell>
          <cell r="V2703">
            <v>4</v>
          </cell>
        </row>
        <row r="2704">
          <cell r="A2704">
            <v>5102</v>
          </cell>
          <cell r="B2704">
            <v>510200</v>
          </cell>
          <cell r="C2704" t="str">
            <v>CONTRIBUCIONES IMPUTADAS</v>
          </cell>
          <cell r="D2704">
            <v>9264301</v>
          </cell>
          <cell r="E2704">
            <v>46774052</v>
          </cell>
          <cell r="F2704">
            <v>0</v>
          </cell>
          <cell r="G2704">
            <v>56038353</v>
          </cell>
          <cell r="H2704">
            <v>0</v>
          </cell>
          <cell r="I2704">
            <v>56038353</v>
          </cell>
          <cell r="J2704">
            <v>0</v>
          </cell>
          <cell r="K2704">
            <v>1</v>
          </cell>
          <cell r="R2704"/>
          <cell r="S2704">
            <v>5102</v>
          </cell>
          <cell r="T2704" t="str">
            <v>510200</v>
          </cell>
          <cell r="U2704">
            <v>4</v>
          </cell>
          <cell r="V2704">
            <v>3</v>
          </cell>
        </row>
        <row r="2705">
          <cell r="A2705">
            <v>510201</v>
          </cell>
          <cell r="B2705">
            <v>510201</v>
          </cell>
          <cell r="C2705" t="str">
            <v>Incapacidades</v>
          </cell>
          <cell r="D2705">
            <v>9264301</v>
          </cell>
          <cell r="E2705">
            <v>46774052</v>
          </cell>
          <cell r="F2705">
            <v>0</v>
          </cell>
          <cell r="G2705">
            <v>56038353</v>
          </cell>
          <cell r="H2705">
            <v>0</v>
          </cell>
          <cell r="I2705">
            <v>56038353</v>
          </cell>
          <cell r="J2705">
            <v>0</v>
          </cell>
          <cell r="K2705">
            <v>1</v>
          </cell>
          <cell r="R2705">
            <v>4</v>
          </cell>
          <cell r="S2705">
            <v>510201</v>
          </cell>
          <cell r="T2705">
            <v>510201</v>
          </cell>
          <cell r="U2705">
            <v>6</v>
          </cell>
          <cell r="V2705">
            <v>4</v>
          </cell>
        </row>
        <row r="2706">
          <cell r="A2706">
            <v>510202</v>
          </cell>
          <cell r="B2706">
            <v>510202</v>
          </cell>
          <cell r="C2706" t="str">
            <v>Subsidio familiar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R2706">
            <v>4</v>
          </cell>
          <cell r="S2706">
            <v>510202</v>
          </cell>
          <cell r="T2706">
            <v>510202</v>
          </cell>
          <cell r="U2706">
            <v>6</v>
          </cell>
          <cell r="V2706">
            <v>4</v>
          </cell>
        </row>
        <row r="2707">
          <cell r="A2707">
            <v>510203</v>
          </cell>
          <cell r="B2707">
            <v>510203</v>
          </cell>
          <cell r="C2707" t="str">
            <v>Indemnizaciones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R2707">
            <v>4</v>
          </cell>
          <cell r="S2707">
            <v>510203</v>
          </cell>
          <cell r="T2707">
            <v>510203</v>
          </cell>
          <cell r="U2707">
            <v>6</v>
          </cell>
          <cell r="V2707">
            <v>4</v>
          </cell>
        </row>
        <row r="2708">
          <cell r="A2708">
            <v>510204</v>
          </cell>
          <cell r="B2708">
            <v>510204</v>
          </cell>
          <cell r="C2708" t="str">
            <v>Gastos médicos y drogas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R2708">
            <v>4</v>
          </cell>
          <cell r="S2708">
            <v>510204</v>
          </cell>
          <cell r="T2708">
            <v>510204</v>
          </cell>
          <cell r="U2708">
            <v>6</v>
          </cell>
          <cell r="V2708">
            <v>4</v>
          </cell>
        </row>
        <row r="2709">
          <cell r="A2709">
            <v>510215</v>
          </cell>
          <cell r="B2709">
            <v>510215</v>
          </cell>
          <cell r="C2709" t="str">
            <v>Subsidio por dependiente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R2709">
            <v>4</v>
          </cell>
          <cell r="S2709">
            <v>510215</v>
          </cell>
          <cell r="T2709">
            <v>510215</v>
          </cell>
          <cell r="U2709">
            <v>6</v>
          </cell>
          <cell r="V2709">
            <v>4</v>
          </cell>
        </row>
        <row r="2710">
          <cell r="A2710">
            <v>510216</v>
          </cell>
          <cell r="B2710">
            <v>510216</v>
          </cell>
          <cell r="C2710" t="str">
            <v>Licencias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R2710">
            <v>4</v>
          </cell>
          <cell r="S2710">
            <v>510216</v>
          </cell>
          <cell r="T2710">
            <v>510216</v>
          </cell>
          <cell r="U2710">
            <v>6</v>
          </cell>
          <cell r="V2710">
            <v>4</v>
          </cell>
        </row>
        <row r="2711">
          <cell r="A2711">
            <v>510217</v>
          </cell>
          <cell r="B2711">
            <v>510217</v>
          </cell>
          <cell r="C2711" t="str">
            <v>Auxilio funerario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R2711">
            <v>4</v>
          </cell>
          <cell r="S2711">
            <v>510217</v>
          </cell>
          <cell r="T2711">
            <v>510217</v>
          </cell>
          <cell r="U2711">
            <v>6</v>
          </cell>
          <cell r="V2711">
            <v>4</v>
          </cell>
        </row>
        <row r="2712">
          <cell r="A2712">
            <v>510218</v>
          </cell>
          <cell r="B2712">
            <v>510218</v>
          </cell>
          <cell r="C2712" t="str">
            <v>Incentivos al ahorro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R2712">
            <v>4</v>
          </cell>
          <cell r="S2712">
            <v>510218</v>
          </cell>
          <cell r="T2712">
            <v>510218</v>
          </cell>
          <cell r="U2712">
            <v>6</v>
          </cell>
          <cell r="V2712">
            <v>4</v>
          </cell>
        </row>
        <row r="2713">
          <cell r="A2713">
            <v>510290</v>
          </cell>
          <cell r="B2713">
            <v>510290</v>
          </cell>
          <cell r="C2713" t="str">
            <v>Otras contribuciones imputadas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R2713">
            <v>4</v>
          </cell>
          <cell r="S2713">
            <v>510290</v>
          </cell>
          <cell r="T2713">
            <v>510290</v>
          </cell>
          <cell r="U2713">
            <v>6</v>
          </cell>
          <cell r="V2713">
            <v>4</v>
          </cell>
        </row>
        <row r="2714">
          <cell r="A2714">
            <v>5103</v>
          </cell>
          <cell r="B2714">
            <v>510300</v>
          </cell>
          <cell r="C2714" t="str">
            <v>CONTRIBUCIONES EFECTIVAS</v>
          </cell>
          <cell r="D2714">
            <v>687490402</v>
          </cell>
          <cell r="E2714">
            <v>1015430146</v>
          </cell>
          <cell r="F2714">
            <v>0</v>
          </cell>
          <cell r="G2714">
            <v>1702920548</v>
          </cell>
          <cell r="H2714">
            <v>0</v>
          </cell>
          <cell r="I2714">
            <v>1702920548</v>
          </cell>
          <cell r="J2714">
            <v>0</v>
          </cell>
          <cell r="K2714">
            <v>1</v>
          </cell>
          <cell r="R2714"/>
          <cell r="S2714">
            <v>5103</v>
          </cell>
          <cell r="T2714" t="str">
            <v>510300</v>
          </cell>
          <cell r="U2714">
            <v>4</v>
          </cell>
          <cell r="V2714">
            <v>3</v>
          </cell>
        </row>
        <row r="2715">
          <cell r="A2715">
            <v>510301</v>
          </cell>
          <cell r="B2715">
            <v>510301</v>
          </cell>
          <cell r="C2715" t="str">
            <v>Seguros de vida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R2715">
            <v>4</v>
          </cell>
          <cell r="S2715">
            <v>510301</v>
          </cell>
          <cell r="T2715">
            <v>510301</v>
          </cell>
          <cell r="U2715">
            <v>6</v>
          </cell>
          <cell r="V2715">
            <v>4</v>
          </cell>
        </row>
        <row r="2716">
          <cell r="A2716">
            <v>510302</v>
          </cell>
          <cell r="B2716">
            <v>510302</v>
          </cell>
          <cell r="C2716" t="str">
            <v>Aportes a cajas de compensación familiar</v>
          </cell>
          <cell r="D2716">
            <v>101045000</v>
          </cell>
          <cell r="E2716">
            <v>164289000</v>
          </cell>
          <cell r="F2716">
            <v>0</v>
          </cell>
          <cell r="G2716">
            <v>265334000</v>
          </cell>
          <cell r="H2716">
            <v>0</v>
          </cell>
          <cell r="I2716">
            <v>265334000</v>
          </cell>
          <cell r="J2716">
            <v>0</v>
          </cell>
          <cell r="K2716">
            <v>1</v>
          </cell>
          <cell r="R2716">
            <v>4</v>
          </cell>
          <cell r="S2716">
            <v>510302</v>
          </cell>
          <cell r="T2716">
            <v>510302</v>
          </cell>
          <cell r="U2716">
            <v>6</v>
          </cell>
          <cell r="V2716">
            <v>4</v>
          </cell>
        </row>
        <row r="2717">
          <cell r="A2717">
            <v>510303</v>
          </cell>
          <cell r="B2717">
            <v>510303</v>
          </cell>
          <cell r="C2717" t="str">
            <v>Cotizaciones a seguridad social en salud</v>
          </cell>
          <cell r="D2717">
            <v>226853205</v>
          </cell>
          <cell r="E2717">
            <v>326776028</v>
          </cell>
          <cell r="F2717">
            <v>0</v>
          </cell>
          <cell r="G2717">
            <v>553629233</v>
          </cell>
          <cell r="H2717">
            <v>0</v>
          </cell>
          <cell r="I2717">
            <v>553629233</v>
          </cell>
          <cell r="J2717">
            <v>0</v>
          </cell>
          <cell r="K2717">
            <v>1</v>
          </cell>
          <cell r="R2717">
            <v>4</v>
          </cell>
          <cell r="S2717">
            <v>510303</v>
          </cell>
          <cell r="T2717">
            <v>510303</v>
          </cell>
          <cell r="U2717">
            <v>6</v>
          </cell>
          <cell r="V2717">
            <v>4</v>
          </cell>
        </row>
        <row r="2718">
          <cell r="A2718">
            <v>510304</v>
          </cell>
          <cell r="B2718">
            <v>510304</v>
          </cell>
          <cell r="C2718" t="str">
            <v>Aportes sindicales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R2718">
            <v>4</v>
          </cell>
          <cell r="S2718">
            <v>510304</v>
          </cell>
          <cell r="T2718">
            <v>510304</v>
          </cell>
          <cell r="U2718">
            <v>6</v>
          </cell>
          <cell r="V2718">
            <v>4</v>
          </cell>
        </row>
        <row r="2719">
          <cell r="A2719">
            <v>510305</v>
          </cell>
          <cell r="B2719">
            <v>510305</v>
          </cell>
          <cell r="C2719" t="str">
            <v>Cotizaciones a riesgos laborales</v>
          </cell>
          <cell r="D2719">
            <v>40440600</v>
          </cell>
          <cell r="E2719">
            <v>62776500</v>
          </cell>
          <cell r="F2719">
            <v>0</v>
          </cell>
          <cell r="G2719">
            <v>103217100</v>
          </cell>
          <cell r="H2719">
            <v>0</v>
          </cell>
          <cell r="I2719">
            <v>103217100</v>
          </cell>
          <cell r="J2719">
            <v>0</v>
          </cell>
          <cell r="K2719">
            <v>1</v>
          </cell>
          <cell r="R2719">
            <v>4</v>
          </cell>
          <cell r="S2719">
            <v>510305</v>
          </cell>
          <cell r="T2719">
            <v>510305</v>
          </cell>
          <cell r="U2719">
            <v>6</v>
          </cell>
          <cell r="V2719">
            <v>4</v>
          </cell>
        </row>
        <row r="2720">
          <cell r="A2720">
            <v>510306</v>
          </cell>
          <cell r="B2720">
            <v>510306</v>
          </cell>
          <cell r="C2720" t="str">
            <v>Cotizaciones a entidades administradoras del régimen de prima media</v>
          </cell>
          <cell r="D2720">
            <v>228631729</v>
          </cell>
          <cell r="E2720">
            <v>330702109</v>
          </cell>
          <cell r="F2720">
            <v>0</v>
          </cell>
          <cell r="G2720">
            <v>559333838</v>
          </cell>
          <cell r="H2720">
            <v>0</v>
          </cell>
          <cell r="I2720">
            <v>559333838</v>
          </cell>
          <cell r="J2720">
            <v>0</v>
          </cell>
          <cell r="K2720">
            <v>1</v>
          </cell>
          <cell r="R2720">
            <v>4</v>
          </cell>
          <cell r="S2720">
            <v>510306</v>
          </cell>
          <cell r="T2720">
            <v>510306</v>
          </cell>
          <cell r="U2720">
            <v>6</v>
          </cell>
          <cell r="V2720">
            <v>4</v>
          </cell>
        </row>
        <row r="2721">
          <cell r="A2721">
            <v>510307</v>
          </cell>
          <cell r="B2721">
            <v>510307</v>
          </cell>
          <cell r="C2721" t="str">
            <v>Cotizaciones a entidades administradoras del régimen de ahorro individual</v>
          </cell>
          <cell r="D2721">
            <v>90519868</v>
          </cell>
          <cell r="E2721">
            <v>130886509</v>
          </cell>
          <cell r="F2721">
            <v>0</v>
          </cell>
          <cell r="G2721">
            <v>221406377</v>
          </cell>
          <cell r="H2721">
            <v>0</v>
          </cell>
          <cell r="I2721">
            <v>221406377</v>
          </cell>
          <cell r="J2721">
            <v>0</v>
          </cell>
          <cell r="K2721">
            <v>1</v>
          </cell>
          <cell r="R2721">
            <v>4</v>
          </cell>
          <cell r="S2721">
            <v>510307</v>
          </cell>
          <cell r="T2721">
            <v>510307</v>
          </cell>
          <cell r="U2721">
            <v>6</v>
          </cell>
          <cell r="V2721">
            <v>4</v>
          </cell>
        </row>
        <row r="2722">
          <cell r="A2722">
            <v>510308</v>
          </cell>
          <cell r="B2722">
            <v>510308</v>
          </cell>
          <cell r="C2722" t="str">
            <v>Medicina prepagada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R2722">
            <v>4</v>
          </cell>
          <cell r="S2722">
            <v>510308</v>
          </cell>
          <cell r="T2722">
            <v>510308</v>
          </cell>
          <cell r="U2722">
            <v>6</v>
          </cell>
          <cell r="V2722">
            <v>4</v>
          </cell>
        </row>
        <row r="2723">
          <cell r="A2723">
            <v>510390</v>
          </cell>
          <cell r="B2723">
            <v>510390</v>
          </cell>
          <cell r="C2723" t="str">
            <v>Otras contribuciones efectivas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R2723">
            <v>4</v>
          </cell>
          <cell r="S2723">
            <v>510390</v>
          </cell>
          <cell r="T2723">
            <v>510390</v>
          </cell>
          <cell r="U2723">
            <v>6</v>
          </cell>
          <cell r="V2723">
            <v>4</v>
          </cell>
        </row>
        <row r="2724">
          <cell r="A2724">
            <v>5104</v>
          </cell>
          <cell r="B2724">
            <v>510400</v>
          </cell>
          <cell r="C2724" t="str">
            <v>APORTES SOBRE LA NÓMINA</v>
          </cell>
          <cell r="D2724">
            <v>126327900</v>
          </cell>
          <cell r="E2724">
            <v>205394400</v>
          </cell>
          <cell r="F2724">
            <v>0</v>
          </cell>
          <cell r="G2724">
            <v>331722300</v>
          </cell>
          <cell r="H2724">
            <v>0</v>
          </cell>
          <cell r="I2724">
            <v>331722300</v>
          </cell>
          <cell r="J2724">
            <v>0</v>
          </cell>
          <cell r="K2724">
            <v>1</v>
          </cell>
          <cell r="R2724"/>
          <cell r="S2724">
            <v>5104</v>
          </cell>
          <cell r="T2724" t="str">
            <v>510400</v>
          </cell>
          <cell r="U2724">
            <v>4</v>
          </cell>
          <cell r="V2724">
            <v>3</v>
          </cell>
        </row>
        <row r="2725">
          <cell r="A2725">
            <v>510401</v>
          </cell>
          <cell r="B2725">
            <v>510401</v>
          </cell>
          <cell r="C2725" t="str">
            <v>Aportes al ICBF</v>
          </cell>
          <cell r="D2725">
            <v>75791800</v>
          </cell>
          <cell r="E2725">
            <v>123227500</v>
          </cell>
          <cell r="F2725">
            <v>0</v>
          </cell>
          <cell r="G2725">
            <v>199019300</v>
          </cell>
          <cell r="H2725">
            <v>0</v>
          </cell>
          <cell r="I2725">
            <v>199019300</v>
          </cell>
          <cell r="J2725">
            <v>0</v>
          </cell>
          <cell r="K2725">
            <v>1</v>
          </cell>
          <cell r="R2725">
            <v>4</v>
          </cell>
          <cell r="S2725">
            <v>510401</v>
          </cell>
          <cell r="T2725">
            <v>510401</v>
          </cell>
          <cell r="U2725">
            <v>6</v>
          </cell>
          <cell r="V2725">
            <v>4</v>
          </cell>
        </row>
        <row r="2726">
          <cell r="A2726">
            <v>510402</v>
          </cell>
          <cell r="B2726">
            <v>510402</v>
          </cell>
          <cell r="C2726" t="str">
            <v>Aportes al SENA</v>
          </cell>
          <cell r="D2726">
            <v>50536100</v>
          </cell>
          <cell r="E2726">
            <v>82166900</v>
          </cell>
          <cell r="F2726">
            <v>0</v>
          </cell>
          <cell r="G2726">
            <v>132703000</v>
          </cell>
          <cell r="H2726">
            <v>0</v>
          </cell>
          <cell r="I2726">
            <v>132703000</v>
          </cell>
          <cell r="J2726">
            <v>0</v>
          </cell>
          <cell r="K2726">
            <v>1</v>
          </cell>
          <cell r="R2726">
            <v>4</v>
          </cell>
          <cell r="S2726">
            <v>510402</v>
          </cell>
          <cell r="T2726">
            <v>510402</v>
          </cell>
          <cell r="U2726">
            <v>6</v>
          </cell>
          <cell r="V2726">
            <v>4</v>
          </cell>
        </row>
        <row r="2727">
          <cell r="A2727">
            <v>510403</v>
          </cell>
          <cell r="B2727">
            <v>510403</v>
          </cell>
          <cell r="C2727" t="str">
            <v>Aportes a la ESAP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R2727">
            <v>4</v>
          </cell>
          <cell r="S2727">
            <v>510403</v>
          </cell>
          <cell r="T2727">
            <v>510403</v>
          </cell>
          <cell r="U2727">
            <v>6</v>
          </cell>
          <cell r="V2727">
            <v>4</v>
          </cell>
        </row>
        <row r="2728">
          <cell r="A2728">
            <v>510404</v>
          </cell>
          <cell r="B2728">
            <v>510404</v>
          </cell>
          <cell r="C2728" t="str">
            <v>Aportes a escuelas industriales e institutos técnicos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R2728">
            <v>4</v>
          </cell>
          <cell r="S2728">
            <v>510404</v>
          </cell>
          <cell r="T2728">
            <v>510404</v>
          </cell>
          <cell r="U2728">
            <v>6</v>
          </cell>
          <cell r="V2728">
            <v>4</v>
          </cell>
        </row>
        <row r="2729">
          <cell r="A2729">
            <v>5107</v>
          </cell>
          <cell r="B2729">
            <v>510700</v>
          </cell>
          <cell r="C2729" t="str">
            <v>PRESTACIONES SOCIALES</v>
          </cell>
          <cell r="D2729">
            <v>2696137258.5900002</v>
          </cell>
          <cell r="E2729">
            <v>2556407986.0599999</v>
          </cell>
          <cell r="F2729">
            <v>3583317</v>
          </cell>
          <cell r="G2729">
            <v>5248961927.6499996</v>
          </cell>
          <cell r="H2729">
            <v>0</v>
          </cell>
          <cell r="I2729">
            <v>5248961927.6499996</v>
          </cell>
          <cell r="J2729">
            <v>0</v>
          </cell>
          <cell r="K2729">
            <v>1</v>
          </cell>
          <cell r="R2729"/>
          <cell r="S2729">
            <v>5107</v>
          </cell>
          <cell r="T2729" t="str">
            <v>510700</v>
          </cell>
          <cell r="U2729">
            <v>4</v>
          </cell>
          <cell r="V2729">
            <v>3</v>
          </cell>
        </row>
        <row r="2730">
          <cell r="A2730">
            <v>510701</v>
          </cell>
          <cell r="B2730">
            <v>510701</v>
          </cell>
          <cell r="C2730" t="str">
            <v>Vacaciones</v>
          </cell>
          <cell r="D2730">
            <v>157862461</v>
          </cell>
          <cell r="E2730">
            <v>192706898</v>
          </cell>
          <cell r="F2730">
            <v>1825401</v>
          </cell>
          <cell r="G2730">
            <v>348743958</v>
          </cell>
          <cell r="H2730">
            <v>0</v>
          </cell>
          <cell r="I2730">
            <v>348743958</v>
          </cell>
          <cell r="J2730">
            <v>0</v>
          </cell>
          <cell r="K2730">
            <v>1</v>
          </cell>
          <cell r="R2730">
            <v>4</v>
          </cell>
          <cell r="S2730">
            <v>510701</v>
          </cell>
          <cell r="T2730">
            <v>510701</v>
          </cell>
          <cell r="U2730">
            <v>6</v>
          </cell>
          <cell r="V2730">
            <v>4</v>
          </cell>
        </row>
        <row r="2731">
          <cell r="A2731">
            <v>510702</v>
          </cell>
          <cell r="B2731">
            <v>510702</v>
          </cell>
          <cell r="C2731" t="str">
            <v>Cesantías</v>
          </cell>
          <cell r="D2731">
            <v>285382168</v>
          </cell>
          <cell r="E2731">
            <v>304488472</v>
          </cell>
          <cell r="F2731">
            <v>384471</v>
          </cell>
          <cell r="G2731">
            <v>589486169</v>
          </cell>
          <cell r="H2731">
            <v>0</v>
          </cell>
          <cell r="I2731">
            <v>589486169</v>
          </cell>
          <cell r="J2731">
            <v>0</v>
          </cell>
          <cell r="K2731">
            <v>1</v>
          </cell>
          <cell r="R2731">
            <v>4</v>
          </cell>
          <cell r="S2731">
            <v>510702</v>
          </cell>
          <cell r="T2731">
            <v>510702</v>
          </cell>
          <cell r="U2731">
            <v>6</v>
          </cell>
          <cell r="V2731">
            <v>4</v>
          </cell>
        </row>
        <row r="2732">
          <cell r="A2732">
            <v>510703</v>
          </cell>
          <cell r="B2732">
            <v>510703</v>
          </cell>
          <cell r="C2732" t="str">
            <v>Intereses a las cesantías</v>
          </cell>
          <cell r="D2732">
            <v>34607279</v>
          </cell>
          <cell r="E2732">
            <v>36543175</v>
          </cell>
          <cell r="F2732">
            <v>290708</v>
          </cell>
          <cell r="G2732">
            <v>70859746</v>
          </cell>
          <cell r="H2732">
            <v>0</v>
          </cell>
          <cell r="I2732">
            <v>70859746</v>
          </cell>
          <cell r="J2732">
            <v>0</v>
          </cell>
          <cell r="K2732">
            <v>1</v>
          </cell>
          <cell r="R2732">
            <v>4</v>
          </cell>
          <cell r="S2732">
            <v>510703</v>
          </cell>
          <cell r="T2732">
            <v>510703</v>
          </cell>
          <cell r="U2732">
            <v>6</v>
          </cell>
          <cell r="V2732">
            <v>4</v>
          </cell>
        </row>
        <row r="2733">
          <cell r="A2733">
            <v>510704</v>
          </cell>
          <cell r="B2733">
            <v>510704</v>
          </cell>
          <cell r="C2733" t="str">
            <v>Prima de vacaciones</v>
          </cell>
          <cell r="D2733">
            <v>169132942</v>
          </cell>
          <cell r="E2733">
            <v>186395386</v>
          </cell>
          <cell r="F2733">
            <v>364953</v>
          </cell>
          <cell r="G2733">
            <v>355163375</v>
          </cell>
          <cell r="H2733">
            <v>0</v>
          </cell>
          <cell r="I2733">
            <v>355163375</v>
          </cell>
          <cell r="J2733">
            <v>0</v>
          </cell>
          <cell r="K2733">
            <v>1</v>
          </cell>
          <cell r="R2733">
            <v>4</v>
          </cell>
          <cell r="S2733">
            <v>510704</v>
          </cell>
          <cell r="T2733">
            <v>510704</v>
          </cell>
          <cell r="U2733">
            <v>6</v>
          </cell>
          <cell r="V2733">
            <v>4</v>
          </cell>
        </row>
        <row r="2734">
          <cell r="A2734">
            <v>510705</v>
          </cell>
          <cell r="B2734">
            <v>510705</v>
          </cell>
          <cell r="C2734" t="str">
            <v>Prima de navidad</v>
          </cell>
          <cell r="D2734">
            <v>343191922</v>
          </cell>
          <cell r="E2734">
            <v>374463958</v>
          </cell>
          <cell r="F2734">
            <v>531466</v>
          </cell>
          <cell r="G2734">
            <v>717124414</v>
          </cell>
          <cell r="H2734">
            <v>0</v>
          </cell>
          <cell r="I2734">
            <v>717124414</v>
          </cell>
          <cell r="J2734">
            <v>0</v>
          </cell>
          <cell r="K2734">
            <v>1</v>
          </cell>
          <cell r="R2734">
            <v>4</v>
          </cell>
          <cell r="S2734">
            <v>510705</v>
          </cell>
          <cell r="T2734">
            <v>510705</v>
          </cell>
          <cell r="U2734">
            <v>6</v>
          </cell>
          <cell r="V2734">
            <v>4</v>
          </cell>
        </row>
        <row r="2735">
          <cell r="A2735">
            <v>510706</v>
          </cell>
          <cell r="B2735">
            <v>510706</v>
          </cell>
          <cell r="C2735" t="str">
            <v>Prima de servicios</v>
          </cell>
          <cell r="D2735">
            <v>323850768</v>
          </cell>
          <cell r="E2735">
            <v>1213866904</v>
          </cell>
          <cell r="F2735">
            <v>130559</v>
          </cell>
          <cell r="G2735">
            <v>1537587113</v>
          </cell>
          <cell r="H2735">
            <v>0</v>
          </cell>
          <cell r="I2735">
            <v>1537587113</v>
          </cell>
          <cell r="J2735">
            <v>0</v>
          </cell>
          <cell r="K2735">
            <v>1</v>
          </cell>
          <cell r="R2735">
            <v>4</v>
          </cell>
          <cell r="S2735">
            <v>510706</v>
          </cell>
          <cell r="T2735">
            <v>510706</v>
          </cell>
          <cell r="U2735">
            <v>6</v>
          </cell>
          <cell r="V2735">
            <v>4</v>
          </cell>
        </row>
        <row r="2736">
          <cell r="A2736">
            <v>510707</v>
          </cell>
          <cell r="B2736">
            <v>510707</v>
          </cell>
          <cell r="C2736" t="str">
            <v>Bonificación especial de recreación</v>
          </cell>
          <cell r="D2736">
            <v>116367104</v>
          </cell>
          <cell r="E2736">
            <v>16917054</v>
          </cell>
          <cell r="F2736">
            <v>55759</v>
          </cell>
          <cell r="G2736">
            <v>133228399</v>
          </cell>
          <cell r="H2736">
            <v>0</v>
          </cell>
          <cell r="I2736">
            <v>133228399</v>
          </cell>
          <cell r="J2736">
            <v>0</v>
          </cell>
          <cell r="K2736">
            <v>1</v>
          </cell>
          <cell r="R2736">
            <v>4</v>
          </cell>
          <cell r="S2736">
            <v>510707</v>
          </cell>
          <cell r="T2736">
            <v>510707</v>
          </cell>
          <cell r="U2736">
            <v>6</v>
          </cell>
          <cell r="V2736">
            <v>4</v>
          </cell>
        </row>
        <row r="2737">
          <cell r="A2737">
            <v>510708</v>
          </cell>
          <cell r="B2737">
            <v>510708</v>
          </cell>
          <cell r="C2737" t="str">
            <v>Cesantías retroactivas</v>
          </cell>
          <cell r="D2737">
            <v>33017297</v>
          </cell>
          <cell r="E2737">
            <v>42173707</v>
          </cell>
          <cell r="F2737">
            <v>0</v>
          </cell>
          <cell r="G2737">
            <v>75191004</v>
          </cell>
          <cell r="H2737">
            <v>0</v>
          </cell>
          <cell r="I2737">
            <v>75191004</v>
          </cell>
          <cell r="J2737">
            <v>0</v>
          </cell>
          <cell r="K2737">
            <v>1</v>
          </cell>
          <cell r="R2737">
            <v>4</v>
          </cell>
          <cell r="S2737">
            <v>510708</v>
          </cell>
          <cell r="T2737">
            <v>510708</v>
          </cell>
          <cell r="U2737">
            <v>6</v>
          </cell>
          <cell r="V2737">
            <v>4</v>
          </cell>
        </row>
        <row r="2738">
          <cell r="A2738">
            <v>510790</v>
          </cell>
          <cell r="B2738">
            <v>510790</v>
          </cell>
          <cell r="C2738" t="str">
            <v>Otras primas</v>
          </cell>
          <cell r="D2738">
            <v>144090728</v>
          </cell>
          <cell r="E2738">
            <v>169613960</v>
          </cell>
          <cell r="F2738">
            <v>0</v>
          </cell>
          <cell r="G2738">
            <v>313704688</v>
          </cell>
          <cell r="H2738">
            <v>0</v>
          </cell>
          <cell r="I2738">
            <v>313704688</v>
          </cell>
          <cell r="J2738">
            <v>0</v>
          </cell>
          <cell r="K2738">
            <v>1</v>
          </cell>
          <cell r="R2738">
            <v>4</v>
          </cell>
          <cell r="S2738">
            <v>510790</v>
          </cell>
          <cell r="T2738">
            <v>510790</v>
          </cell>
          <cell r="U2738">
            <v>6</v>
          </cell>
          <cell r="V2738">
            <v>4</v>
          </cell>
        </row>
        <row r="2739">
          <cell r="A2739">
            <v>510795</v>
          </cell>
          <cell r="B2739">
            <v>510795</v>
          </cell>
          <cell r="C2739" t="str">
            <v>Otras prestaciones sociales</v>
          </cell>
          <cell r="D2739">
            <v>1088634589.5899999</v>
          </cell>
          <cell r="E2739">
            <v>19238472.059999999</v>
          </cell>
          <cell r="F2739">
            <v>0</v>
          </cell>
          <cell r="G2739">
            <v>1107873061.6499999</v>
          </cell>
          <cell r="H2739">
            <v>0</v>
          </cell>
          <cell r="I2739">
            <v>1107873061.6499999</v>
          </cell>
          <cell r="J2739">
            <v>0</v>
          </cell>
          <cell r="K2739">
            <v>1</v>
          </cell>
          <cell r="R2739">
            <v>4</v>
          </cell>
          <cell r="S2739">
            <v>510795</v>
          </cell>
          <cell r="T2739">
            <v>510795</v>
          </cell>
          <cell r="U2739">
            <v>6</v>
          </cell>
          <cell r="V2739">
            <v>4</v>
          </cell>
        </row>
        <row r="2740">
          <cell r="A2740">
            <v>5108</v>
          </cell>
          <cell r="B2740">
            <v>510800</v>
          </cell>
          <cell r="C2740" t="str">
            <v>GASTOS DE PERSONAL DIVERSOS</v>
          </cell>
          <cell r="D2740">
            <v>602233452</v>
          </cell>
          <cell r="E2740">
            <v>283959522</v>
          </cell>
          <cell r="F2740">
            <v>2817292</v>
          </cell>
          <cell r="G2740">
            <v>883375682</v>
          </cell>
          <cell r="H2740">
            <v>0</v>
          </cell>
          <cell r="I2740">
            <v>883375682</v>
          </cell>
          <cell r="J2740">
            <v>0</v>
          </cell>
          <cell r="K2740">
            <v>1</v>
          </cell>
          <cell r="R2740"/>
          <cell r="S2740">
            <v>5108</v>
          </cell>
          <cell r="T2740" t="str">
            <v>510800</v>
          </cell>
          <cell r="U2740">
            <v>4</v>
          </cell>
          <cell r="V2740">
            <v>3</v>
          </cell>
        </row>
        <row r="2741">
          <cell r="A2741">
            <v>510801</v>
          </cell>
          <cell r="B2741">
            <v>510801</v>
          </cell>
          <cell r="C2741" t="str">
            <v>Remuneración por servicios técnicos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R2741">
            <v>4</v>
          </cell>
          <cell r="S2741">
            <v>510801</v>
          </cell>
          <cell r="T2741">
            <v>510801</v>
          </cell>
          <cell r="U2741">
            <v>6</v>
          </cell>
          <cell r="V2741">
            <v>4</v>
          </cell>
        </row>
        <row r="2742">
          <cell r="A2742">
            <v>510802</v>
          </cell>
          <cell r="B2742">
            <v>510802</v>
          </cell>
          <cell r="C2742" t="str">
            <v>Honorarios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R2742">
            <v>4</v>
          </cell>
          <cell r="S2742">
            <v>510802</v>
          </cell>
          <cell r="T2742">
            <v>510802</v>
          </cell>
          <cell r="U2742">
            <v>6</v>
          </cell>
          <cell r="V2742">
            <v>4</v>
          </cell>
        </row>
        <row r="2743">
          <cell r="A2743">
            <v>510803</v>
          </cell>
          <cell r="B2743">
            <v>510803</v>
          </cell>
          <cell r="C2743" t="str">
            <v>Capacitación, bienestar social y estímulos</v>
          </cell>
          <cell r="D2743">
            <v>86505477</v>
          </cell>
          <cell r="E2743">
            <v>250802030</v>
          </cell>
          <cell r="F2743">
            <v>0</v>
          </cell>
          <cell r="G2743">
            <v>337307507</v>
          </cell>
          <cell r="H2743">
            <v>0</v>
          </cell>
          <cell r="I2743">
            <v>337307507</v>
          </cell>
          <cell r="J2743">
            <v>0</v>
          </cell>
          <cell r="K2743">
            <v>1</v>
          </cell>
          <cell r="R2743">
            <v>4</v>
          </cell>
          <cell r="S2743">
            <v>510803</v>
          </cell>
          <cell r="T2743">
            <v>510803</v>
          </cell>
          <cell r="U2743">
            <v>6</v>
          </cell>
          <cell r="V2743">
            <v>4</v>
          </cell>
        </row>
        <row r="2744">
          <cell r="A2744">
            <v>510804</v>
          </cell>
          <cell r="B2744">
            <v>510804</v>
          </cell>
          <cell r="C2744" t="str">
            <v>Dotación y suministro a trabajadores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R2744">
            <v>4</v>
          </cell>
          <cell r="S2744">
            <v>510804</v>
          </cell>
          <cell r="T2744">
            <v>510804</v>
          </cell>
          <cell r="U2744">
            <v>6</v>
          </cell>
          <cell r="V2744">
            <v>4</v>
          </cell>
        </row>
        <row r="2745">
          <cell r="A2745">
            <v>510805</v>
          </cell>
          <cell r="B2745">
            <v>510805</v>
          </cell>
          <cell r="C2745" t="str">
            <v>Gastos deportivos y de recreación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R2745">
            <v>4</v>
          </cell>
          <cell r="S2745">
            <v>510805</v>
          </cell>
          <cell r="T2745">
            <v>510805</v>
          </cell>
          <cell r="U2745">
            <v>6</v>
          </cell>
          <cell r="V2745">
            <v>4</v>
          </cell>
        </row>
        <row r="2746">
          <cell r="A2746">
            <v>510806</v>
          </cell>
          <cell r="B2746">
            <v>510806</v>
          </cell>
          <cell r="C2746" t="str">
            <v>Contratos de personal temporal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R2746">
            <v>4</v>
          </cell>
          <cell r="S2746">
            <v>510806</v>
          </cell>
          <cell r="T2746">
            <v>510806</v>
          </cell>
          <cell r="U2746">
            <v>6</v>
          </cell>
          <cell r="V2746">
            <v>4</v>
          </cell>
        </row>
        <row r="2747">
          <cell r="A2747">
            <v>510807</v>
          </cell>
          <cell r="B2747">
            <v>510807</v>
          </cell>
          <cell r="C2747" t="str">
            <v>Gastos de viaje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R2747">
            <v>4</v>
          </cell>
          <cell r="S2747">
            <v>510807</v>
          </cell>
          <cell r="T2747">
            <v>510807</v>
          </cell>
          <cell r="U2747">
            <v>6</v>
          </cell>
          <cell r="V2747">
            <v>4</v>
          </cell>
        </row>
        <row r="2748">
          <cell r="A2748">
            <v>510808</v>
          </cell>
          <cell r="B2748">
            <v>510808</v>
          </cell>
          <cell r="C2748" t="str">
            <v>Remuneración electoral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R2748">
            <v>4</v>
          </cell>
          <cell r="S2748">
            <v>510808</v>
          </cell>
          <cell r="T2748">
            <v>510808</v>
          </cell>
          <cell r="U2748">
            <v>6</v>
          </cell>
          <cell r="V2748">
            <v>4</v>
          </cell>
        </row>
        <row r="2749">
          <cell r="A2749">
            <v>510810</v>
          </cell>
          <cell r="B2749">
            <v>510810</v>
          </cell>
          <cell r="C2749" t="str">
            <v>Viáticos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R2749">
            <v>4</v>
          </cell>
          <cell r="S2749">
            <v>510810</v>
          </cell>
          <cell r="T2749">
            <v>510810</v>
          </cell>
          <cell r="U2749">
            <v>6</v>
          </cell>
          <cell r="V2749">
            <v>4</v>
          </cell>
        </row>
        <row r="2750">
          <cell r="A2750">
            <v>510811</v>
          </cell>
          <cell r="B2750">
            <v>510811</v>
          </cell>
          <cell r="C2750" t="str">
            <v>Variaciones beneficios posempleo por el costo del servicio presente y pasado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R2750">
            <v>4</v>
          </cell>
          <cell r="S2750">
            <v>510811</v>
          </cell>
          <cell r="T2750">
            <v>510811</v>
          </cell>
          <cell r="U2750">
            <v>6</v>
          </cell>
          <cell r="V2750">
            <v>4</v>
          </cell>
        </row>
        <row r="2751">
          <cell r="A2751">
            <v>510812</v>
          </cell>
          <cell r="B2751">
            <v>510812</v>
          </cell>
          <cell r="C2751" t="str">
            <v>Ajuste beneficios a los empleados a largo plazo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R2751">
            <v>4</v>
          </cell>
          <cell r="S2751">
            <v>510812</v>
          </cell>
          <cell r="T2751">
            <v>510812</v>
          </cell>
          <cell r="U2751">
            <v>6</v>
          </cell>
          <cell r="V2751">
            <v>4</v>
          </cell>
        </row>
        <row r="2752">
          <cell r="A2752">
            <v>510813</v>
          </cell>
          <cell r="B2752">
            <v>510813</v>
          </cell>
          <cell r="C2752" t="str">
            <v>Beneficios por préstamos a empleados a tasa de interés cero o inferior a la del mercado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R2752">
            <v>4</v>
          </cell>
          <cell r="S2752">
            <v>510813</v>
          </cell>
          <cell r="T2752">
            <v>510813</v>
          </cell>
          <cell r="U2752">
            <v>6</v>
          </cell>
          <cell r="V2752">
            <v>4</v>
          </cell>
        </row>
        <row r="2753">
          <cell r="A2753">
            <v>510890</v>
          </cell>
          <cell r="B2753">
            <v>510890</v>
          </cell>
          <cell r="C2753" t="str">
            <v>Otros gastos de personal diversos</v>
          </cell>
          <cell r="D2753">
            <v>515727975</v>
          </cell>
          <cell r="E2753">
            <v>33157492</v>
          </cell>
          <cell r="F2753">
            <v>2817292</v>
          </cell>
          <cell r="G2753">
            <v>546068175</v>
          </cell>
          <cell r="H2753">
            <v>0</v>
          </cell>
          <cell r="I2753">
            <v>546068175</v>
          </cell>
          <cell r="J2753">
            <v>0</v>
          </cell>
          <cell r="K2753">
            <v>1</v>
          </cell>
          <cell r="R2753">
            <v>4</v>
          </cell>
          <cell r="S2753">
            <v>510890</v>
          </cell>
          <cell r="T2753">
            <v>510890</v>
          </cell>
          <cell r="U2753">
            <v>6</v>
          </cell>
          <cell r="V2753">
            <v>4</v>
          </cell>
        </row>
        <row r="2754">
          <cell r="A2754">
            <v>5111</v>
          </cell>
          <cell r="B2754">
            <v>511100</v>
          </cell>
          <cell r="C2754" t="str">
            <v>GENERALES</v>
          </cell>
          <cell r="D2754">
            <v>1299642325.54</v>
          </cell>
          <cell r="E2754">
            <v>2967367117.5</v>
          </cell>
          <cell r="F2754">
            <v>1</v>
          </cell>
          <cell r="G2754">
            <v>4267009442.04</v>
          </cell>
          <cell r="H2754">
            <v>0</v>
          </cell>
          <cell r="I2754">
            <v>4267009442.04</v>
          </cell>
          <cell r="J2754">
            <v>0</v>
          </cell>
          <cell r="K2754">
            <v>1</v>
          </cell>
          <cell r="R2754"/>
          <cell r="S2754">
            <v>5111</v>
          </cell>
          <cell r="T2754" t="str">
            <v>511100</v>
          </cell>
          <cell r="U2754">
            <v>4</v>
          </cell>
          <cell r="V2754">
            <v>3</v>
          </cell>
        </row>
        <row r="2755">
          <cell r="A2755">
            <v>511101</v>
          </cell>
          <cell r="B2755">
            <v>511101</v>
          </cell>
          <cell r="C2755" t="str">
            <v>Moldes y troqueles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R2755">
            <v>4</v>
          </cell>
          <cell r="S2755">
            <v>511101</v>
          </cell>
          <cell r="T2755">
            <v>511101</v>
          </cell>
          <cell r="U2755">
            <v>6</v>
          </cell>
          <cell r="V2755">
            <v>4</v>
          </cell>
        </row>
        <row r="2756">
          <cell r="A2756">
            <v>511102</v>
          </cell>
          <cell r="B2756">
            <v>511102</v>
          </cell>
          <cell r="C2756" t="str">
            <v>Material quirúrgico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R2756">
            <v>4</v>
          </cell>
          <cell r="S2756">
            <v>511102</v>
          </cell>
          <cell r="T2756">
            <v>511102</v>
          </cell>
          <cell r="U2756">
            <v>6</v>
          </cell>
          <cell r="V2756">
            <v>4</v>
          </cell>
        </row>
        <row r="2757">
          <cell r="A2757">
            <v>511103</v>
          </cell>
          <cell r="B2757">
            <v>511103</v>
          </cell>
          <cell r="C2757" t="str">
            <v>Elementos de lencería y ropería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R2757">
            <v>4</v>
          </cell>
          <cell r="S2757">
            <v>511103</v>
          </cell>
          <cell r="T2757">
            <v>511103</v>
          </cell>
          <cell r="U2757">
            <v>6</v>
          </cell>
          <cell r="V2757">
            <v>4</v>
          </cell>
        </row>
        <row r="2758">
          <cell r="A2758">
            <v>511104</v>
          </cell>
          <cell r="B2758">
            <v>511104</v>
          </cell>
          <cell r="C2758" t="str">
            <v>Loza y cristalería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R2758">
            <v>4</v>
          </cell>
          <cell r="S2758">
            <v>511104</v>
          </cell>
          <cell r="T2758">
            <v>511104</v>
          </cell>
          <cell r="U2758">
            <v>6</v>
          </cell>
          <cell r="V2758">
            <v>4</v>
          </cell>
        </row>
        <row r="2759">
          <cell r="A2759">
            <v>511105</v>
          </cell>
          <cell r="B2759">
            <v>511105</v>
          </cell>
          <cell r="C2759" t="str">
            <v>Gastos de organización y puesta en marcha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R2759">
            <v>4</v>
          </cell>
          <cell r="S2759">
            <v>511105</v>
          </cell>
          <cell r="T2759">
            <v>511105</v>
          </cell>
          <cell r="U2759">
            <v>6</v>
          </cell>
          <cell r="V2759">
            <v>4</v>
          </cell>
        </row>
        <row r="2760">
          <cell r="A2760">
            <v>511106</v>
          </cell>
          <cell r="B2760">
            <v>511106</v>
          </cell>
          <cell r="C2760" t="str">
            <v>Estudios y proyectos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R2760">
            <v>4</v>
          </cell>
          <cell r="S2760">
            <v>511106</v>
          </cell>
          <cell r="T2760">
            <v>511106</v>
          </cell>
          <cell r="U2760">
            <v>6</v>
          </cell>
          <cell r="V2760">
            <v>4</v>
          </cell>
        </row>
        <row r="2761">
          <cell r="A2761">
            <v>511109</v>
          </cell>
          <cell r="B2761">
            <v>511109</v>
          </cell>
          <cell r="C2761" t="str">
            <v>Gastos de desarrollo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R2761">
            <v>4</v>
          </cell>
          <cell r="S2761">
            <v>511109</v>
          </cell>
          <cell r="T2761">
            <v>511109</v>
          </cell>
          <cell r="U2761">
            <v>6</v>
          </cell>
          <cell r="V2761">
            <v>4</v>
          </cell>
        </row>
        <row r="2762">
          <cell r="A2762">
            <v>511112</v>
          </cell>
          <cell r="B2762">
            <v>511112</v>
          </cell>
          <cell r="C2762" t="str">
            <v>Obras y mejoras en propiedad ajena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R2762">
            <v>4</v>
          </cell>
          <cell r="S2762">
            <v>511112</v>
          </cell>
          <cell r="T2762">
            <v>511112</v>
          </cell>
          <cell r="U2762">
            <v>6</v>
          </cell>
          <cell r="V2762">
            <v>4</v>
          </cell>
        </row>
        <row r="2763">
          <cell r="A2763">
            <v>511113</v>
          </cell>
          <cell r="B2763">
            <v>511113</v>
          </cell>
          <cell r="C2763" t="str">
            <v>Vigilancia y seguridad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R2763">
            <v>4</v>
          </cell>
          <cell r="S2763">
            <v>511113</v>
          </cell>
          <cell r="T2763">
            <v>511113</v>
          </cell>
          <cell r="U2763">
            <v>6</v>
          </cell>
          <cell r="V2763">
            <v>4</v>
          </cell>
        </row>
        <row r="2764">
          <cell r="A2764">
            <v>511114</v>
          </cell>
          <cell r="B2764">
            <v>511114</v>
          </cell>
          <cell r="C2764" t="str">
            <v>Materiales y suministros</v>
          </cell>
          <cell r="D2764">
            <v>166693119</v>
          </cell>
          <cell r="E2764">
            <v>1213297284</v>
          </cell>
          <cell r="F2764">
            <v>1</v>
          </cell>
          <cell r="G2764">
            <v>1379990402</v>
          </cell>
          <cell r="H2764">
            <v>0</v>
          </cell>
          <cell r="I2764">
            <v>1379990402</v>
          </cell>
          <cell r="J2764">
            <v>0</v>
          </cell>
          <cell r="K2764">
            <v>1</v>
          </cell>
          <cell r="R2764">
            <v>4</v>
          </cell>
          <cell r="S2764">
            <v>511114</v>
          </cell>
          <cell r="T2764">
            <v>511114</v>
          </cell>
          <cell r="U2764">
            <v>6</v>
          </cell>
          <cell r="V2764">
            <v>4</v>
          </cell>
        </row>
        <row r="2765">
          <cell r="A2765">
            <v>511115</v>
          </cell>
          <cell r="B2765">
            <v>511115</v>
          </cell>
          <cell r="C2765" t="str">
            <v>Mantenimiento</v>
          </cell>
          <cell r="D2765">
            <v>52387796</v>
          </cell>
          <cell r="E2765">
            <v>60032644</v>
          </cell>
          <cell r="F2765">
            <v>0</v>
          </cell>
          <cell r="G2765">
            <v>112420440</v>
          </cell>
          <cell r="H2765">
            <v>0</v>
          </cell>
          <cell r="I2765">
            <v>112420440</v>
          </cell>
          <cell r="J2765">
            <v>0</v>
          </cell>
          <cell r="K2765">
            <v>1</v>
          </cell>
          <cell r="R2765">
            <v>4</v>
          </cell>
          <cell r="S2765">
            <v>511115</v>
          </cell>
          <cell r="T2765">
            <v>511115</v>
          </cell>
          <cell r="U2765">
            <v>6</v>
          </cell>
          <cell r="V2765">
            <v>4</v>
          </cell>
        </row>
        <row r="2766">
          <cell r="A2766">
            <v>511116</v>
          </cell>
          <cell r="B2766">
            <v>511116</v>
          </cell>
          <cell r="C2766" t="str">
            <v>Reparaciones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R2766">
            <v>4</v>
          </cell>
          <cell r="S2766">
            <v>511116</v>
          </cell>
          <cell r="T2766">
            <v>511116</v>
          </cell>
          <cell r="U2766">
            <v>6</v>
          </cell>
          <cell r="V2766">
            <v>4</v>
          </cell>
        </row>
        <row r="2767">
          <cell r="A2767">
            <v>511117</v>
          </cell>
          <cell r="B2767">
            <v>511117</v>
          </cell>
          <cell r="C2767" t="str">
            <v>Servicios públicos</v>
          </cell>
          <cell r="D2767">
            <v>49679592</v>
          </cell>
          <cell r="E2767">
            <v>75661053</v>
          </cell>
          <cell r="F2767">
            <v>0</v>
          </cell>
          <cell r="G2767">
            <v>125340645</v>
          </cell>
          <cell r="H2767">
            <v>0</v>
          </cell>
          <cell r="I2767">
            <v>125340645</v>
          </cell>
          <cell r="J2767">
            <v>0</v>
          </cell>
          <cell r="K2767">
            <v>1</v>
          </cell>
          <cell r="R2767">
            <v>4</v>
          </cell>
          <cell r="S2767">
            <v>511117</v>
          </cell>
          <cell r="T2767">
            <v>511117</v>
          </cell>
          <cell r="U2767">
            <v>6</v>
          </cell>
          <cell r="V2767">
            <v>4</v>
          </cell>
        </row>
        <row r="2768">
          <cell r="A2768">
            <v>511118</v>
          </cell>
          <cell r="B2768">
            <v>511118</v>
          </cell>
          <cell r="C2768" t="str">
            <v>Arrendamiento operativo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R2768">
            <v>4</v>
          </cell>
          <cell r="S2768">
            <v>511118</v>
          </cell>
          <cell r="T2768">
            <v>511118</v>
          </cell>
          <cell r="U2768">
            <v>6</v>
          </cell>
          <cell r="V2768">
            <v>4</v>
          </cell>
        </row>
        <row r="2769">
          <cell r="A2769">
            <v>511119</v>
          </cell>
          <cell r="B2769">
            <v>511119</v>
          </cell>
          <cell r="C2769" t="str">
            <v>Viáticos y gastos de viaje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R2769">
            <v>4</v>
          </cell>
          <cell r="S2769">
            <v>511119</v>
          </cell>
          <cell r="T2769">
            <v>511119</v>
          </cell>
          <cell r="U2769">
            <v>6</v>
          </cell>
          <cell r="V2769">
            <v>4</v>
          </cell>
        </row>
        <row r="2770">
          <cell r="A2770">
            <v>511120</v>
          </cell>
          <cell r="B2770">
            <v>511120</v>
          </cell>
          <cell r="C2770" t="str">
            <v>Publicidad y propaganda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R2770">
            <v>4</v>
          </cell>
          <cell r="S2770">
            <v>511120</v>
          </cell>
          <cell r="T2770">
            <v>511120</v>
          </cell>
          <cell r="U2770">
            <v>6</v>
          </cell>
          <cell r="V2770">
            <v>4</v>
          </cell>
        </row>
        <row r="2771">
          <cell r="A2771">
            <v>511121</v>
          </cell>
          <cell r="B2771">
            <v>511121</v>
          </cell>
          <cell r="C2771" t="str">
            <v>Impresos, publicaciones, suscripciones y afiliaciones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R2771">
            <v>4</v>
          </cell>
          <cell r="S2771">
            <v>511121</v>
          </cell>
          <cell r="T2771">
            <v>511121</v>
          </cell>
          <cell r="U2771">
            <v>6</v>
          </cell>
          <cell r="V2771">
            <v>4</v>
          </cell>
        </row>
        <row r="2772">
          <cell r="A2772">
            <v>511122</v>
          </cell>
          <cell r="B2772">
            <v>511122</v>
          </cell>
          <cell r="C2772" t="str">
            <v>Fotocopias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R2772">
            <v>4</v>
          </cell>
          <cell r="S2772">
            <v>511122</v>
          </cell>
          <cell r="T2772">
            <v>511122</v>
          </cell>
          <cell r="U2772">
            <v>6</v>
          </cell>
          <cell r="V2772">
            <v>4</v>
          </cell>
        </row>
        <row r="2773">
          <cell r="A2773">
            <v>511123</v>
          </cell>
          <cell r="B2773">
            <v>511123</v>
          </cell>
          <cell r="C2773" t="str">
            <v>Comunicaciones y transporte</v>
          </cell>
          <cell r="D2773">
            <v>88014376.5</v>
          </cell>
          <cell r="E2773">
            <v>106738561</v>
          </cell>
          <cell r="F2773">
            <v>0</v>
          </cell>
          <cell r="G2773">
            <v>194752937.5</v>
          </cell>
          <cell r="H2773">
            <v>0</v>
          </cell>
          <cell r="I2773">
            <v>194752937.5</v>
          </cell>
          <cell r="J2773">
            <v>0</v>
          </cell>
          <cell r="K2773">
            <v>1</v>
          </cell>
          <cell r="R2773">
            <v>4</v>
          </cell>
          <cell r="S2773">
            <v>511123</v>
          </cell>
          <cell r="T2773">
            <v>511123</v>
          </cell>
          <cell r="U2773">
            <v>6</v>
          </cell>
          <cell r="V2773">
            <v>4</v>
          </cell>
        </row>
        <row r="2774">
          <cell r="A2774">
            <v>511125</v>
          </cell>
          <cell r="B2774">
            <v>511125</v>
          </cell>
          <cell r="C2774" t="str">
            <v>Seguros generales</v>
          </cell>
          <cell r="D2774">
            <v>132412699.04000001</v>
          </cell>
          <cell r="E2774">
            <v>94484314.5</v>
          </cell>
          <cell r="F2774">
            <v>0</v>
          </cell>
          <cell r="G2774">
            <v>226897013.54000002</v>
          </cell>
          <cell r="H2774">
            <v>0</v>
          </cell>
          <cell r="I2774">
            <v>226897013.54000002</v>
          </cell>
          <cell r="J2774">
            <v>0</v>
          </cell>
          <cell r="K2774">
            <v>1</v>
          </cell>
          <cell r="R2774">
            <v>4</v>
          </cell>
          <cell r="S2774">
            <v>511125</v>
          </cell>
          <cell r="T2774">
            <v>511125</v>
          </cell>
          <cell r="U2774">
            <v>6</v>
          </cell>
          <cell r="V2774">
            <v>4</v>
          </cell>
        </row>
        <row r="2775">
          <cell r="A2775">
            <v>511127</v>
          </cell>
          <cell r="B2775">
            <v>511127</v>
          </cell>
          <cell r="C2775" t="str">
            <v>Promoción y divulgación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R2775">
            <v>4</v>
          </cell>
          <cell r="S2775">
            <v>511127</v>
          </cell>
          <cell r="T2775">
            <v>511127</v>
          </cell>
          <cell r="U2775">
            <v>6</v>
          </cell>
          <cell r="V2775">
            <v>4</v>
          </cell>
        </row>
        <row r="2776">
          <cell r="A2776">
            <v>511128</v>
          </cell>
          <cell r="B2776">
            <v>511128</v>
          </cell>
          <cell r="C2776" t="str">
            <v>Capacitación docente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R2776">
            <v>4</v>
          </cell>
          <cell r="S2776">
            <v>511128</v>
          </cell>
          <cell r="T2776">
            <v>511128</v>
          </cell>
          <cell r="U2776">
            <v>6</v>
          </cell>
          <cell r="V2776">
            <v>4</v>
          </cell>
        </row>
        <row r="2777">
          <cell r="A2777">
            <v>511129</v>
          </cell>
          <cell r="B2777">
            <v>511129</v>
          </cell>
          <cell r="C2777" t="str">
            <v>Prótesis y aparatos ortopédicos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R2777">
            <v>4</v>
          </cell>
          <cell r="S2777">
            <v>511129</v>
          </cell>
          <cell r="T2777">
            <v>511129</v>
          </cell>
          <cell r="U2777">
            <v>6</v>
          </cell>
          <cell r="V2777">
            <v>4</v>
          </cell>
        </row>
        <row r="2778">
          <cell r="A2778">
            <v>511130</v>
          </cell>
          <cell r="B2778">
            <v>511130</v>
          </cell>
          <cell r="C2778" t="str">
            <v>Alimentación escolar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R2778">
            <v>4</v>
          </cell>
          <cell r="S2778">
            <v>511130</v>
          </cell>
          <cell r="T2778">
            <v>511130</v>
          </cell>
          <cell r="U2778">
            <v>6</v>
          </cell>
          <cell r="V2778">
            <v>4</v>
          </cell>
        </row>
        <row r="2779">
          <cell r="A2779">
            <v>511131</v>
          </cell>
          <cell r="B2779">
            <v>511131</v>
          </cell>
          <cell r="C2779" t="str">
            <v>Materiales de educación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R2779">
            <v>4</v>
          </cell>
          <cell r="S2779">
            <v>511131</v>
          </cell>
          <cell r="T2779">
            <v>511131</v>
          </cell>
          <cell r="U2779">
            <v>6</v>
          </cell>
          <cell r="V2779">
            <v>4</v>
          </cell>
        </row>
        <row r="2780">
          <cell r="A2780">
            <v>511132</v>
          </cell>
          <cell r="B2780">
            <v>511132</v>
          </cell>
          <cell r="C2780" t="str">
            <v>Diseños y estudios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R2780">
            <v>4</v>
          </cell>
          <cell r="S2780">
            <v>511132</v>
          </cell>
          <cell r="T2780">
            <v>511132</v>
          </cell>
          <cell r="U2780">
            <v>6</v>
          </cell>
          <cell r="V2780">
            <v>4</v>
          </cell>
        </row>
        <row r="2781">
          <cell r="A2781">
            <v>511133</v>
          </cell>
          <cell r="B2781">
            <v>511133</v>
          </cell>
          <cell r="C2781" t="str">
            <v>Seguridad industrial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R2781">
            <v>4</v>
          </cell>
          <cell r="S2781">
            <v>511133</v>
          </cell>
          <cell r="T2781">
            <v>511133</v>
          </cell>
          <cell r="U2781">
            <v>6</v>
          </cell>
          <cell r="V2781">
            <v>4</v>
          </cell>
        </row>
        <row r="2782">
          <cell r="A2782">
            <v>511134</v>
          </cell>
          <cell r="B2782">
            <v>511134</v>
          </cell>
          <cell r="C2782" t="str">
            <v>Asistencia técnica agropecuaria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R2782">
            <v>4</v>
          </cell>
          <cell r="S2782">
            <v>511134</v>
          </cell>
          <cell r="T2782">
            <v>511134</v>
          </cell>
          <cell r="U2782">
            <v>6</v>
          </cell>
          <cell r="V2782">
            <v>4</v>
          </cell>
        </row>
        <row r="2783">
          <cell r="A2783">
            <v>511135</v>
          </cell>
          <cell r="B2783">
            <v>511135</v>
          </cell>
          <cell r="C2783" t="str">
            <v>Mantenimiento de caminos vecinales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R2783">
            <v>4</v>
          </cell>
          <cell r="S2783">
            <v>511135</v>
          </cell>
          <cell r="T2783">
            <v>511135</v>
          </cell>
          <cell r="U2783">
            <v>6</v>
          </cell>
          <cell r="V2783">
            <v>4</v>
          </cell>
        </row>
        <row r="2784">
          <cell r="A2784">
            <v>511136</v>
          </cell>
          <cell r="B2784">
            <v>511136</v>
          </cell>
          <cell r="C2784" t="str">
            <v>Implementos deportivos</v>
          </cell>
          <cell r="D2784">
            <v>23734937</v>
          </cell>
          <cell r="E2784">
            <v>22755429</v>
          </cell>
          <cell r="F2784">
            <v>0</v>
          </cell>
          <cell r="G2784">
            <v>46490366</v>
          </cell>
          <cell r="H2784">
            <v>0</v>
          </cell>
          <cell r="I2784">
            <v>46490366</v>
          </cell>
          <cell r="J2784">
            <v>0</v>
          </cell>
          <cell r="K2784">
            <v>1</v>
          </cell>
          <cell r="R2784">
            <v>4</v>
          </cell>
          <cell r="S2784">
            <v>511136</v>
          </cell>
          <cell r="T2784">
            <v>511136</v>
          </cell>
          <cell r="U2784">
            <v>6</v>
          </cell>
          <cell r="V2784">
            <v>4</v>
          </cell>
        </row>
        <row r="2785">
          <cell r="A2785">
            <v>511137</v>
          </cell>
          <cell r="B2785">
            <v>511137</v>
          </cell>
          <cell r="C2785" t="str">
            <v>Eventos culturales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R2785">
            <v>4</v>
          </cell>
          <cell r="S2785">
            <v>511137</v>
          </cell>
          <cell r="T2785">
            <v>511137</v>
          </cell>
          <cell r="U2785">
            <v>6</v>
          </cell>
          <cell r="V2785">
            <v>4</v>
          </cell>
        </row>
        <row r="2786">
          <cell r="A2786">
            <v>511138</v>
          </cell>
          <cell r="B2786">
            <v>511138</v>
          </cell>
          <cell r="C2786" t="str">
            <v>Reubicación de asentamientos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R2786">
            <v>4</v>
          </cell>
          <cell r="S2786">
            <v>511138</v>
          </cell>
          <cell r="T2786">
            <v>511138</v>
          </cell>
          <cell r="U2786">
            <v>6</v>
          </cell>
          <cell r="V2786">
            <v>4</v>
          </cell>
        </row>
        <row r="2787">
          <cell r="A2787">
            <v>511139</v>
          </cell>
          <cell r="B2787">
            <v>511139</v>
          </cell>
          <cell r="C2787" t="str">
            <v>Participaciones y compensaciones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R2787">
            <v>4</v>
          </cell>
          <cell r="S2787">
            <v>511139</v>
          </cell>
          <cell r="T2787">
            <v>511139</v>
          </cell>
          <cell r="U2787">
            <v>6</v>
          </cell>
          <cell r="V2787">
            <v>4</v>
          </cell>
        </row>
        <row r="2788">
          <cell r="A2788">
            <v>511140</v>
          </cell>
          <cell r="B2788">
            <v>511140</v>
          </cell>
          <cell r="C2788" t="str">
            <v>Contratos de administración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R2788">
            <v>4</v>
          </cell>
          <cell r="S2788">
            <v>511140</v>
          </cell>
          <cell r="T2788">
            <v>511140</v>
          </cell>
          <cell r="U2788">
            <v>6</v>
          </cell>
          <cell r="V2788">
            <v>4</v>
          </cell>
        </row>
        <row r="2789">
          <cell r="A2789">
            <v>511141</v>
          </cell>
          <cell r="B2789">
            <v>511141</v>
          </cell>
          <cell r="C2789" t="str">
            <v>Sostenimiento de semovientes y plantas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R2789">
            <v>4</v>
          </cell>
          <cell r="S2789">
            <v>511141</v>
          </cell>
          <cell r="T2789">
            <v>511141</v>
          </cell>
          <cell r="U2789">
            <v>6</v>
          </cell>
          <cell r="V2789">
            <v>4</v>
          </cell>
        </row>
        <row r="2790">
          <cell r="A2790">
            <v>511142</v>
          </cell>
          <cell r="B2790">
            <v>511142</v>
          </cell>
          <cell r="C2790" t="str">
            <v>Gastos de operación aduanera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R2790">
            <v>4</v>
          </cell>
          <cell r="S2790">
            <v>511142</v>
          </cell>
          <cell r="T2790">
            <v>511142</v>
          </cell>
          <cell r="U2790">
            <v>6</v>
          </cell>
          <cell r="V2790">
            <v>4</v>
          </cell>
        </row>
        <row r="2791">
          <cell r="A2791">
            <v>511143</v>
          </cell>
          <cell r="B2791">
            <v>511143</v>
          </cell>
          <cell r="C2791" t="str">
            <v>Gastos reservados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R2791">
            <v>4</v>
          </cell>
          <cell r="S2791">
            <v>511143</v>
          </cell>
          <cell r="T2791">
            <v>511143</v>
          </cell>
          <cell r="U2791">
            <v>6</v>
          </cell>
          <cell r="V2791">
            <v>4</v>
          </cell>
        </row>
        <row r="2792">
          <cell r="A2792">
            <v>511144</v>
          </cell>
          <cell r="B2792">
            <v>511144</v>
          </cell>
          <cell r="C2792" t="str">
            <v>Apoyo a operaciones militares y de policía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R2792">
            <v>4</v>
          </cell>
          <cell r="S2792">
            <v>511144</v>
          </cell>
          <cell r="T2792">
            <v>511144</v>
          </cell>
          <cell r="U2792">
            <v>6</v>
          </cell>
          <cell r="V2792">
            <v>4</v>
          </cell>
        </row>
        <row r="2793">
          <cell r="A2793">
            <v>511146</v>
          </cell>
          <cell r="B2793">
            <v>511146</v>
          </cell>
          <cell r="C2793" t="str">
            <v>Combustibles y lubricantes</v>
          </cell>
          <cell r="D2793">
            <v>2570631</v>
          </cell>
          <cell r="E2793">
            <v>3515685</v>
          </cell>
          <cell r="F2793">
            <v>0</v>
          </cell>
          <cell r="G2793">
            <v>6086316</v>
          </cell>
          <cell r="H2793">
            <v>0</v>
          </cell>
          <cell r="I2793">
            <v>6086316</v>
          </cell>
          <cell r="J2793">
            <v>0</v>
          </cell>
          <cell r="K2793">
            <v>1</v>
          </cell>
          <cell r="R2793">
            <v>4</v>
          </cell>
          <cell r="S2793">
            <v>511146</v>
          </cell>
          <cell r="T2793">
            <v>511146</v>
          </cell>
          <cell r="U2793">
            <v>6</v>
          </cell>
          <cell r="V2793">
            <v>4</v>
          </cell>
        </row>
        <row r="2794">
          <cell r="A2794">
            <v>511147</v>
          </cell>
          <cell r="B2794">
            <v>511147</v>
          </cell>
          <cell r="C2794" t="str">
            <v>Servicios portuarios y aeroportuarios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R2794">
            <v>4</v>
          </cell>
          <cell r="S2794">
            <v>511147</v>
          </cell>
          <cell r="T2794">
            <v>511147</v>
          </cell>
          <cell r="U2794">
            <v>6</v>
          </cell>
          <cell r="V2794">
            <v>4</v>
          </cell>
        </row>
        <row r="2795">
          <cell r="A2795">
            <v>511148</v>
          </cell>
          <cell r="B2795">
            <v>511148</v>
          </cell>
          <cell r="C2795" t="str">
            <v>Servicio de reclutamiento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R2795">
            <v>4</v>
          </cell>
          <cell r="S2795">
            <v>511148</v>
          </cell>
          <cell r="T2795">
            <v>511148</v>
          </cell>
          <cell r="U2795">
            <v>6</v>
          </cell>
          <cell r="V2795">
            <v>4</v>
          </cell>
        </row>
        <row r="2796">
          <cell r="A2796">
            <v>511149</v>
          </cell>
          <cell r="B2796">
            <v>511149</v>
          </cell>
          <cell r="C2796" t="str">
            <v>Servicios de aseo, cafetería, restaurante y lavandería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R2796">
            <v>4</v>
          </cell>
          <cell r="S2796">
            <v>511149</v>
          </cell>
          <cell r="T2796">
            <v>511149</v>
          </cell>
          <cell r="U2796">
            <v>6</v>
          </cell>
          <cell r="V2796">
            <v>4</v>
          </cell>
        </row>
        <row r="2797">
          <cell r="A2797">
            <v>511150</v>
          </cell>
          <cell r="B2797">
            <v>511150</v>
          </cell>
          <cell r="C2797" t="str">
            <v>Procesamiento de información</v>
          </cell>
          <cell r="D2797">
            <v>463627771</v>
          </cell>
          <cell r="E2797">
            <v>929164599</v>
          </cell>
          <cell r="F2797">
            <v>0</v>
          </cell>
          <cell r="G2797">
            <v>1392792370</v>
          </cell>
          <cell r="H2797">
            <v>0</v>
          </cell>
          <cell r="I2797">
            <v>1392792370</v>
          </cell>
          <cell r="J2797">
            <v>0</v>
          </cell>
          <cell r="K2797">
            <v>1</v>
          </cell>
          <cell r="R2797">
            <v>4</v>
          </cell>
          <cell r="S2797">
            <v>511150</v>
          </cell>
          <cell r="T2797">
            <v>511150</v>
          </cell>
          <cell r="U2797">
            <v>6</v>
          </cell>
          <cell r="V2797">
            <v>4</v>
          </cell>
        </row>
        <row r="2798">
          <cell r="A2798">
            <v>511151</v>
          </cell>
          <cell r="B2798">
            <v>511151</v>
          </cell>
          <cell r="C2798" t="str">
            <v>Gastos por control de calidad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R2798">
            <v>4</v>
          </cell>
          <cell r="S2798">
            <v>511151</v>
          </cell>
          <cell r="T2798">
            <v>511151</v>
          </cell>
          <cell r="U2798">
            <v>6</v>
          </cell>
          <cell r="V2798">
            <v>4</v>
          </cell>
        </row>
        <row r="2799">
          <cell r="A2799">
            <v>511152</v>
          </cell>
          <cell r="B2799">
            <v>511152</v>
          </cell>
          <cell r="C2799" t="str">
            <v>Consulta centrales de riesgo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R2799">
            <v>4</v>
          </cell>
          <cell r="S2799">
            <v>511152</v>
          </cell>
          <cell r="T2799">
            <v>511152</v>
          </cell>
          <cell r="U2799">
            <v>6</v>
          </cell>
          <cell r="V2799">
            <v>4</v>
          </cell>
        </row>
        <row r="2800">
          <cell r="A2800">
            <v>511153</v>
          </cell>
          <cell r="B2800">
            <v>511153</v>
          </cell>
          <cell r="C2800" t="str">
            <v>Cesión de derechos de televisión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R2800">
            <v>4</v>
          </cell>
          <cell r="S2800">
            <v>511153</v>
          </cell>
          <cell r="T2800">
            <v>511153</v>
          </cell>
          <cell r="U2800">
            <v>6</v>
          </cell>
          <cell r="V2800">
            <v>4</v>
          </cell>
        </row>
        <row r="2801">
          <cell r="A2801">
            <v>511154</v>
          </cell>
          <cell r="B2801">
            <v>511154</v>
          </cell>
          <cell r="C2801" t="str">
            <v>Organización de eventos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R2801">
            <v>4</v>
          </cell>
          <cell r="S2801">
            <v>511154</v>
          </cell>
          <cell r="T2801">
            <v>511154</v>
          </cell>
          <cell r="U2801">
            <v>6</v>
          </cell>
          <cell r="V2801">
            <v>4</v>
          </cell>
        </row>
        <row r="2802">
          <cell r="A2802">
            <v>511155</v>
          </cell>
          <cell r="B2802">
            <v>511155</v>
          </cell>
          <cell r="C2802" t="str">
            <v>Elementos de aseo, lavandería y cafetería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R2802">
            <v>4</v>
          </cell>
          <cell r="S2802">
            <v>511155</v>
          </cell>
          <cell r="T2802">
            <v>511155</v>
          </cell>
          <cell r="U2802">
            <v>6</v>
          </cell>
          <cell r="V2802">
            <v>4</v>
          </cell>
        </row>
        <row r="2803">
          <cell r="A2803">
            <v>511156</v>
          </cell>
          <cell r="B2803">
            <v>511156</v>
          </cell>
          <cell r="C2803" t="str">
            <v>Bodegaje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R2803">
            <v>4</v>
          </cell>
          <cell r="S2803">
            <v>511156</v>
          </cell>
          <cell r="T2803">
            <v>511156</v>
          </cell>
          <cell r="U2803">
            <v>6</v>
          </cell>
          <cell r="V2803">
            <v>4</v>
          </cell>
        </row>
        <row r="2804">
          <cell r="A2804">
            <v>511157</v>
          </cell>
          <cell r="B2804">
            <v>511157</v>
          </cell>
          <cell r="C2804" t="str">
            <v>Concursos y licitaciones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R2804">
            <v>4</v>
          </cell>
          <cell r="S2804">
            <v>511157</v>
          </cell>
          <cell r="T2804">
            <v>511157</v>
          </cell>
          <cell r="U2804">
            <v>6</v>
          </cell>
          <cell r="V2804">
            <v>4</v>
          </cell>
        </row>
        <row r="2805">
          <cell r="A2805">
            <v>511158</v>
          </cell>
          <cell r="B2805">
            <v>511158</v>
          </cell>
          <cell r="C2805" t="str">
            <v>Videos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R2805">
            <v>4</v>
          </cell>
          <cell r="S2805">
            <v>511158</v>
          </cell>
          <cell r="T2805">
            <v>511158</v>
          </cell>
          <cell r="U2805">
            <v>6</v>
          </cell>
          <cell r="V2805">
            <v>4</v>
          </cell>
        </row>
        <row r="2806">
          <cell r="A2806">
            <v>511159</v>
          </cell>
          <cell r="B2806">
            <v>511159</v>
          </cell>
          <cell r="C2806" t="str">
            <v>Licencias y salvoconductos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R2806">
            <v>4</v>
          </cell>
          <cell r="S2806">
            <v>511159</v>
          </cell>
          <cell r="T2806">
            <v>511159</v>
          </cell>
          <cell r="U2806">
            <v>6</v>
          </cell>
          <cell r="V2806">
            <v>4</v>
          </cell>
        </row>
        <row r="2807">
          <cell r="A2807">
            <v>511161</v>
          </cell>
          <cell r="B2807">
            <v>511161</v>
          </cell>
          <cell r="C2807" t="str">
            <v>Relaciones públicas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R2807">
            <v>4</v>
          </cell>
          <cell r="S2807">
            <v>511161</v>
          </cell>
          <cell r="T2807">
            <v>511161</v>
          </cell>
          <cell r="U2807">
            <v>6</v>
          </cell>
          <cell r="V2807">
            <v>4</v>
          </cell>
        </row>
        <row r="2808">
          <cell r="A2808">
            <v>511162</v>
          </cell>
          <cell r="B2808">
            <v>511162</v>
          </cell>
          <cell r="C2808" t="str">
            <v>Equipo de seguridad industrial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R2808">
            <v>4</v>
          </cell>
          <cell r="S2808">
            <v>511162</v>
          </cell>
          <cell r="T2808">
            <v>511162</v>
          </cell>
          <cell r="U2808">
            <v>6</v>
          </cell>
          <cell r="V2808">
            <v>4</v>
          </cell>
        </row>
        <row r="2809">
          <cell r="A2809">
            <v>511163</v>
          </cell>
          <cell r="B2809">
            <v>511163</v>
          </cell>
          <cell r="C2809" t="str">
            <v>Contratos de aprendizaje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R2809">
            <v>4</v>
          </cell>
          <cell r="S2809">
            <v>511163</v>
          </cell>
          <cell r="T2809">
            <v>511163</v>
          </cell>
          <cell r="U2809">
            <v>6</v>
          </cell>
          <cell r="V2809">
            <v>4</v>
          </cell>
        </row>
        <row r="2810">
          <cell r="A2810">
            <v>511164</v>
          </cell>
          <cell r="B2810">
            <v>511164</v>
          </cell>
          <cell r="C2810" t="str">
            <v>Gastos legales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R2810">
            <v>4</v>
          </cell>
          <cell r="S2810">
            <v>511164</v>
          </cell>
          <cell r="T2810">
            <v>511164</v>
          </cell>
          <cell r="U2810">
            <v>6</v>
          </cell>
          <cell r="V2810">
            <v>4</v>
          </cell>
        </row>
        <row r="2811">
          <cell r="A2811">
            <v>511165</v>
          </cell>
          <cell r="B2811">
            <v>511165</v>
          </cell>
          <cell r="C2811" t="str">
            <v>Intangibles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R2811">
            <v>4</v>
          </cell>
          <cell r="S2811">
            <v>511165</v>
          </cell>
          <cell r="T2811">
            <v>511165</v>
          </cell>
          <cell r="U2811">
            <v>6</v>
          </cell>
          <cell r="V2811">
            <v>4</v>
          </cell>
        </row>
        <row r="2812">
          <cell r="A2812">
            <v>511166</v>
          </cell>
          <cell r="B2812">
            <v>511166</v>
          </cell>
          <cell r="C2812" t="str">
            <v>Costas procesales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R2812">
            <v>4</v>
          </cell>
          <cell r="S2812">
            <v>511166</v>
          </cell>
          <cell r="T2812">
            <v>511166</v>
          </cell>
          <cell r="U2812">
            <v>6</v>
          </cell>
          <cell r="V2812">
            <v>4</v>
          </cell>
        </row>
        <row r="2813">
          <cell r="A2813">
            <v>511172</v>
          </cell>
          <cell r="B2813">
            <v>511172</v>
          </cell>
          <cell r="C2813" t="str">
            <v>Apoyo a campañas políticas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R2813">
            <v>4</v>
          </cell>
          <cell r="S2813">
            <v>511172</v>
          </cell>
          <cell r="T2813">
            <v>511172</v>
          </cell>
          <cell r="U2813">
            <v>6</v>
          </cell>
          <cell r="V2813">
            <v>4</v>
          </cell>
        </row>
        <row r="2814">
          <cell r="A2814">
            <v>511173</v>
          </cell>
          <cell r="B2814">
            <v>511173</v>
          </cell>
          <cell r="C2814" t="str">
            <v>Interventorías, auditorías y evaluaciones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R2814">
            <v>4</v>
          </cell>
          <cell r="S2814">
            <v>511173</v>
          </cell>
          <cell r="T2814">
            <v>511173</v>
          </cell>
          <cell r="U2814">
            <v>6</v>
          </cell>
          <cell r="V2814">
            <v>4</v>
          </cell>
        </row>
        <row r="2815">
          <cell r="A2815">
            <v>511174</v>
          </cell>
          <cell r="B2815">
            <v>511174</v>
          </cell>
          <cell r="C2815" t="str">
            <v>Asignación de bienes y servicios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R2815">
            <v>4</v>
          </cell>
          <cell r="S2815">
            <v>511174</v>
          </cell>
          <cell r="T2815">
            <v>511174</v>
          </cell>
          <cell r="U2815">
            <v>6</v>
          </cell>
          <cell r="V2815">
            <v>4</v>
          </cell>
        </row>
        <row r="2816">
          <cell r="A2816">
            <v>511175</v>
          </cell>
          <cell r="B2816">
            <v>511175</v>
          </cell>
          <cell r="C2816" t="str">
            <v>Reparación de víctimas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R2816">
            <v>4</v>
          </cell>
          <cell r="S2816">
            <v>511175</v>
          </cell>
          <cell r="T2816">
            <v>511175</v>
          </cell>
          <cell r="U2816">
            <v>6</v>
          </cell>
          <cell r="V2816">
            <v>4</v>
          </cell>
        </row>
        <row r="2817">
          <cell r="A2817">
            <v>511176</v>
          </cell>
          <cell r="B2817">
            <v>511176</v>
          </cell>
          <cell r="C2817" t="str">
            <v>Mitigación de riesgos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R2817">
            <v>4</v>
          </cell>
          <cell r="S2817">
            <v>511176</v>
          </cell>
          <cell r="T2817">
            <v>511176</v>
          </cell>
          <cell r="U2817">
            <v>6</v>
          </cell>
          <cell r="V2817">
            <v>4</v>
          </cell>
        </row>
        <row r="2818">
          <cell r="A2818">
            <v>511177</v>
          </cell>
          <cell r="B2818">
            <v>511177</v>
          </cell>
          <cell r="C2818" t="str">
            <v>Bonificación por productividad a los reclusos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R2818">
            <v>4</v>
          </cell>
          <cell r="S2818">
            <v>511177</v>
          </cell>
          <cell r="T2818">
            <v>511177</v>
          </cell>
          <cell r="U2818">
            <v>6</v>
          </cell>
          <cell r="V2818">
            <v>4</v>
          </cell>
        </row>
        <row r="2819">
          <cell r="A2819">
            <v>511178</v>
          </cell>
          <cell r="B2819">
            <v>511178</v>
          </cell>
          <cell r="C2819" t="str">
            <v>Comisiones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R2819">
            <v>4</v>
          </cell>
          <cell r="S2819">
            <v>511178</v>
          </cell>
          <cell r="T2819">
            <v>511178</v>
          </cell>
          <cell r="U2819">
            <v>6</v>
          </cell>
          <cell r="V2819">
            <v>4</v>
          </cell>
        </row>
        <row r="2820">
          <cell r="A2820">
            <v>511179</v>
          </cell>
          <cell r="B2820">
            <v>511179</v>
          </cell>
          <cell r="C2820" t="str">
            <v>Honorarios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R2820">
            <v>4</v>
          </cell>
          <cell r="S2820">
            <v>511179</v>
          </cell>
          <cell r="T2820">
            <v>511179</v>
          </cell>
          <cell r="U2820">
            <v>6</v>
          </cell>
          <cell r="V2820">
            <v>4</v>
          </cell>
        </row>
        <row r="2821">
          <cell r="A2821">
            <v>511180</v>
          </cell>
          <cell r="B2821">
            <v>511180</v>
          </cell>
          <cell r="C2821" t="str">
            <v>Servicios</v>
          </cell>
          <cell r="D2821">
            <v>320518663</v>
          </cell>
          <cell r="E2821">
            <v>461715720</v>
          </cell>
          <cell r="F2821">
            <v>0</v>
          </cell>
          <cell r="G2821">
            <v>782234383</v>
          </cell>
          <cell r="H2821">
            <v>0</v>
          </cell>
          <cell r="I2821">
            <v>782234383</v>
          </cell>
          <cell r="J2821">
            <v>0</v>
          </cell>
          <cell r="K2821">
            <v>1</v>
          </cell>
          <cell r="R2821">
            <v>4</v>
          </cell>
          <cell r="S2821">
            <v>511180</v>
          </cell>
          <cell r="T2821">
            <v>511180</v>
          </cell>
          <cell r="U2821">
            <v>6</v>
          </cell>
          <cell r="V2821">
            <v>4</v>
          </cell>
        </row>
        <row r="2822">
          <cell r="A2822">
            <v>511190</v>
          </cell>
          <cell r="B2822">
            <v>511190</v>
          </cell>
          <cell r="C2822" t="str">
            <v>Otros gastos generales</v>
          </cell>
          <cell r="D2822">
            <v>2741</v>
          </cell>
          <cell r="E2822">
            <v>1828</v>
          </cell>
          <cell r="F2822">
            <v>0</v>
          </cell>
          <cell r="G2822">
            <v>4569</v>
          </cell>
          <cell r="H2822">
            <v>0</v>
          </cell>
          <cell r="I2822">
            <v>4569</v>
          </cell>
          <cell r="J2822">
            <v>0</v>
          </cell>
          <cell r="K2822">
            <v>1</v>
          </cell>
          <cell r="R2822">
            <v>4</v>
          </cell>
          <cell r="S2822">
            <v>511190</v>
          </cell>
          <cell r="T2822">
            <v>511190</v>
          </cell>
          <cell r="U2822">
            <v>6</v>
          </cell>
          <cell r="V2822">
            <v>4</v>
          </cell>
        </row>
        <row r="2823">
          <cell r="A2823">
            <v>5120</v>
          </cell>
          <cell r="B2823">
            <v>512000</v>
          </cell>
          <cell r="C2823" t="str">
            <v>IMPUESTOS, CONTRIBUCIONES Y TASAS</v>
          </cell>
          <cell r="D2823">
            <v>810331</v>
          </cell>
          <cell r="E2823">
            <v>5805792.7199999997</v>
          </cell>
          <cell r="F2823">
            <v>0</v>
          </cell>
          <cell r="G2823">
            <v>6616123.7199999997</v>
          </cell>
          <cell r="H2823">
            <v>0</v>
          </cell>
          <cell r="I2823">
            <v>6616123.7199999997</v>
          </cell>
          <cell r="J2823">
            <v>0</v>
          </cell>
          <cell r="K2823">
            <v>1</v>
          </cell>
          <cell r="R2823"/>
          <cell r="S2823">
            <v>5120</v>
          </cell>
          <cell r="T2823" t="str">
            <v>512000</v>
          </cell>
          <cell r="U2823">
            <v>4</v>
          </cell>
          <cell r="V2823">
            <v>3</v>
          </cell>
        </row>
        <row r="2824">
          <cell r="A2824">
            <v>512001</v>
          </cell>
          <cell r="B2824">
            <v>512001</v>
          </cell>
          <cell r="C2824" t="str">
            <v>Impuesto predial unificado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R2824">
            <v>4</v>
          </cell>
          <cell r="S2824">
            <v>512001</v>
          </cell>
          <cell r="T2824">
            <v>512001</v>
          </cell>
          <cell r="U2824">
            <v>6</v>
          </cell>
          <cell r="V2824">
            <v>4</v>
          </cell>
        </row>
        <row r="2825">
          <cell r="A2825">
            <v>512002</v>
          </cell>
          <cell r="B2825">
            <v>512002</v>
          </cell>
          <cell r="C2825" t="str">
            <v>Cuota de fiscalización y auditaje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R2825">
            <v>4</v>
          </cell>
          <cell r="S2825">
            <v>512002</v>
          </cell>
          <cell r="T2825">
            <v>512002</v>
          </cell>
          <cell r="U2825">
            <v>6</v>
          </cell>
          <cell r="V2825">
            <v>4</v>
          </cell>
        </row>
        <row r="2826">
          <cell r="A2826">
            <v>512006</v>
          </cell>
          <cell r="B2826">
            <v>512006</v>
          </cell>
          <cell r="C2826" t="str">
            <v>Valorización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R2826">
            <v>4</v>
          </cell>
          <cell r="S2826">
            <v>512006</v>
          </cell>
          <cell r="T2826">
            <v>512006</v>
          </cell>
          <cell r="U2826">
            <v>6</v>
          </cell>
          <cell r="V2826">
            <v>4</v>
          </cell>
        </row>
        <row r="2827">
          <cell r="A2827">
            <v>512009</v>
          </cell>
          <cell r="B2827">
            <v>512009</v>
          </cell>
          <cell r="C2827" t="str">
            <v>Impuesto de industria y comercio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R2827">
            <v>4</v>
          </cell>
          <cell r="S2827">
            <v>512009</v>
          </cell>
          <cell r="T2827">
            <v>512009</v>
          </cell>
          <cell r="U2827">
            <v>6</v>
          </cell>
          <cell r="V2827">
            <v>4</v>
          </cell>
        </row>
        <row r="2828">
          <cell r="A2828">
            <v>512010</v>
          </cell>
          <cell r="B2828">
            <v>512010</v>
          </cell>
          <cell r="C2828" t="str">
            <v>Tasas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R2828">
            <v>4</v>
          </cell>
          <cell r="S2828">
            <v>512010</v>
          </cell>
          <cell r="T2828">
            <v>512010</v>
          </cell>
          <cell r="U2828">
            <v>6</v>
          </cell>
          <cell r="V2828">
            <v>4</v>
          </cell>
        </row>
        <row r="2829">
          <cell r="A2829">
            <v>512011</v>
          </cell>
          <cell r="B2829">
            <v>512011</v>
          </cell>
          <cell r="C2829" t="str">
            <v>Impuesto sobre vehículos automotores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R2829">
            <v>4</v>
          </cell>
          <cell r="S2829">
            <v>512011</v>
          </cell>
          <cell r="T2829">
            <v>512011</v>
          </cell>
          <cell r="U2829">
            <v>6</v>
          </cell>
          <cell r="V2829">
            <v>4</v>
          </cell>
        </row>
        <row r="2830">
          <cell r="A2830">
            <v>512012</v>
          </cell>
          <cell r="B2830">
            <v>512012</v>
          </cell>
          <cell r="C2830" t="str">
            <v>Impuesto de registro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R2830">
            <v>4</v>
          </cell>
          <cell r="S2830">
            <v>512012</v>
          </cell>
          <cell r="T2830">
            <v>512012</v>
          </cell>
          <cell r="U2830">
            <v>6</v>
          </cell>
          <cell r="V2830">
            <v>4</v>
          </cell>
        </row>
        <row r="2831">
          <cell r="A2831">
            <v>512013</v>
          </cell>
          <cell r="B2831">
            <v>512013</v>
          </cell>
          <cell r="C2831" t="str">
            <v>Regalías y compensaciones monetarias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R2831">
            <v>4</v>
          </cell>
          <cell r="S2831">
            <v>512013</v>
          </cell>
          <cell r="T2831">
            <v>512013</v>
          </cell>
          <cell r="U2831">
            <v>6</v>
          </cell>
          <cell r="V2831">
            <v>4</v>
          </cell>
        </row>
        <row r="2832">
          <cell r="A2832">
            <v>512017</v>
          </cell>
          <cell r="B2832">
            <v>512017</v>
          </cell>
          <cell r="C2832" t="str">
            <v>Intereses de mora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R2832">
            <v>4</v>
          </cell>
          <cell r="S2832">
            <v>512017</v>
          </cell>
          <cell r="T2832">
            <v>512017</v>
          </cell>
          <cell r="U2832">
            <v>6</v>
          </cell>
          <cell r="V2832">
            <v>4</v>
          </cell>
        </row>
        <row r="2833">
          <cell r="A2833">
            <v>512019</v>
          </cell>
          <cell r="B2833">
            <v>512019</v>
          </cell>
          <cell r="C2833" t="str">
            <v>Registro y salvoconducto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R2833">
            <v>4</v>
          </cell>
          <cell r="S2833">
            <v>512019</v>
          </cell>
          <cell r="T2833">
            <v>512019</v>
          </cell>
          <cell r="U2833">
            <v>6</v>
          </cell>
          <cell r="V2833">
            <v>4</v>
          </cell>
        </row>
        <row r="2834">
          <cell r="A2834">
            <v>512021</v>
          </cell>
          <cell r="B2834">
            <v>512021</v>
          </cell>
          <cell r="C2834" t="str">
            <v>Impuesto para preservar la seguridad democrática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R2834">
            <v>4</v>
          </cell>
          <cell r="S2834">
            <v>512021</v>
          </cell>
          <cell r="T2834">
            <v>512021</v>
          </cell>
          <cell r="U2834">
            <v>6</v>
          </cell>
          <cell r="V2834">
            <v>4</v>
          </cell>
        </row>
        <row r="2835">
          <cell r="A2835">
            <v>512023</v>
          </cell>
          <cell r="B2835">
            <v>512023</v>
          </cell>
          <cell r="C2835" t="str">
            <v>Impuesto al patrimonio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R2835">
            <v>4</v>
          </cell>
          <cell r="S2835">
            <v>512023</v>
          </cell>
          <cell r="T2835">
            <v>512023</v>
          </cell>
          <cell r="U2835">
            <v>6</v>
          </cell>
          <cell r="V2835">
            <v>4</v>
          </cell>
        </row>
        <row r="2836">
          <cell r="A2836">
            <v>512024</v>
          </cell>
          <cell r="B2836">
            <v>512024</v>
          </cell>
          <cell r="C2836" t="str">
            <v>Gravamen a los movimientos financieros</v>
          </cell>
          <cell r="D2836">
            <v>810331</v>
          </cell>
          <cell r="E2836">
            <v>5805792.7199999997</v>
          </cell>
          <cell r="F2836">
            <v>0</v>
          </cell>
          <cell r="G2836">
            <v>6616123.7199999997</v>
          </cell>
          <cell r="H2836">
            <v>0</v>
          </cell>
          <cell r="I2836">
            <v>6616123.7199999997</v>
          </cell>
          <cell r="J2836">
            <v>0</v>
          </cell>
          <cell r="K2836">
            <v>1</v>
          </cell>
          <cell r="R2836">
            <v>4</v>
          </cell>
          <cell r="S2836">
            <v>512024</v>
          </cell>
          <cell r="T2836">
            <v>512024</v>
          </cell>
          <cell r="U2836">
            <v>6</v>
          </cell>
          <cell r="V2836">
            <v>4</v>
          </cell>
        </row>
        <row r="2837">
          <cell r="A2837">
            <v>512025</v>
          </cell>
          <cell r="B2837">
            <v>512025</v>
          </cell>
          <cell r="C2837" t="str">
            <v>Impuesto de timbre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R2837">
            <v>4</v>
          </cell>
          <cell r="S2837">
            <v>512025</v>
          </cell>
          <cell r="T2837">
            <v>512025</v>
          </cell>
          <cell r="U2837">
            <v>6</v>
          </cell>
          <cell r="V2837">
            <v>4</v>
          </cell>
        </row>
        <row r="2838">
          <cell r="A2838">
            <v>512026</v>
          </cell>
          <cell r="B2838">
            <v>512026</v>
          </cell>
          <cell r="C2838" t="str">
            <v>Contribuciones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R2838">
            <v>4</v>
          </cell>
          <cell r="S2838">
            <v>512026</v>
          </cell>
          <cell r="T2838">
            <v>512026</v>
          </cell>
          <cell r="U2838">
            <v>6</v>
          </cell>
          <cell r="V2838">
            <v>4</v>
          </cell>
        </row>
        <row r="2839">
          <cell r="A2839">
            <v>512027</v>
          </cell>
          <cell r="B2839">
            <v>512027</v>
          </cell>
          <cell r="C2839" t="str">
            <v>Licencias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R2839">
            <v>4</v>
          </cell>
          <cell r="S2839">
            <v>512027</v>
          </cell>
          <cell r="T2839">
            <v>512027</v>
          </cell>
          <cell r="U2839">
            <v>6</v>
          </cell>
          <cell r="V2839">
            <v>4</v>
          </cell>
        </row>
        <row r="2840">
          <cell r="A2840">
            <v>512028</v>
          </cell>
          <cell r="B2840">
            <v>512028</v>
          </cell>
          <cell r="C2840" t="str">
            <v>Impuesto sobre aduana y recargos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R2840">
            <v>4</v>
          </cell>
          <cell r="S2840">
            <v>512028</v>
          </cell>
          <cell r="T2840">
            <v>512028</v>
          </cell>
          <cell r="U2840">
            <v>6</v>
          </cell>
          <cell r="V2840">
            <v>4</v>
          </cell>
        </row>
        <row r="2841">
          <cell r="A2841">
            <v>512029</v>
          </cell>
          <cell r="B2841">
            <v>512029</v>
          </cell>
          <cell r="C2841" t="str">
            <v>Impuestos, contribuciones y tasas en el exterior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R2841">
            <v>4</v>
          </cell>
          <cell r="S2841">
            <v>512029</v>
          </cell>
          <cell r="T2841">
            <v>512029</v>
          </cell>
          <cell r="U2841">
            <v>6</v>
          </cell>
          <cell r="V2841">
            <v>4</v>
          </cell>
        </row>
        <row r="2842">
          <cell r="A2842">
            <v>512030</v>
          </cell>
          <cell r="B2842">
            <v>512030</v>
          </cell>
          <cell r="C2842" t="str">
            <v>Impuesto nacional al consumo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R2842">
            <v>4</v>
          </cell>
          <cell r="S2842">
            <v>512030</v>
          </cell>
          <cell r="T2842">
            <v>512030</v>
          </cell>
          <cell r="U2842">
            <v>6</v>
          </cell>
          <cell r="V2842">
            <v>4</v>
          </cell>
        </row>
        <row r="2843">
          <cell r="A2843">
            <v>512034</v>
          </cell>
          <cell r="B2843">
            <v>512034</v>
          </cell>
          <cell r="C2843" t="str">
            <v>Porcentaje y sobretasa ambiental al impuesto predial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R2843">
            <v>4</v>
          </cell>
          <cell r="S2843">
            <v>512034</v>
          </cell>
          <cell r="T2843">
            <v>512034</v>
          </cell>
          <cell r="U2843">
            <v>6</v>
          </cell>
          <cell r="V2843">
            <v>4</v>
          </cell>
        </row>
        <row r="2844">
          <cell r="A2844">
            <v>512035</v>
          </cell>
          <cell r="B2844">
            <v>512035</v>
          </cell>
          <cell r="C2844" t="str">
            <v>Estampillas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R2844">
            <v>4</v>
          </cell>
          <cell r="S2844">
            <v>512035</v>
          </cell>
          <cell r="T2844">
            <v>512035</v>
          </cell>
          <cell r="U2844">
            <v>6</v>
          </cell>
          <cell r="V2844">
            <v>4</v>
          </cell>
        </row>
        <row r="2845">
          <cell r="A2845">
            <v>512090</v>
          </cell>
          <cell r="B2845">
            <v>512090</v>
          </cell>
          <cell r="C2845" t="str">
            <v>Otros impuestos, contribuciones y tasas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R2845">
            <v>4</v>
          </cell>
          <cell r="S2845">
            <v>512090</v>
          </cell>
          <cell r="T2845">
            <v>512090</v>
          </cell>
          <cell r="U2845">
            <v>6</v>
          </cell>
          <cell r="V2845">
            <v>4</v>
          </cell>
        </row>
        <row r="2846">
          <cell r="A2846">
            <v>5122</v>
          </cell>
          <cell r="B2846">
            <v>512200</v>
          </cell>
          <cell r="C2846" t="str">
            <v>RECURSOS DESTINADOS A LA FINANCIACIÓN DEL SISTEMA GENERAL DE SEGURIDAD SOCIAL EN SALUD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R2846"/>
          <cell r="S2846">
            <v>5122</v>
          </cell>
          <cell r="T2846" t="str">
            <v>512200</v>
          </cell>
          <cell r="U2846">
            <v>4</v>
          </cell>
          <cell r="V2846">
            <v>3</v>
          </cell>
        </row>
        <row r="2847">
          <cell r="A2847">
            <v>512201</v>
          </cell>
          <cell r="B2847">
            <v>512201</v>
          </cell>
          <cell r="C2847" t="str">
            <v>Proceso de compensación régimen contributivo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R2847">
            <v>4</v>
          </cell>
          <cell r="S2847">
            <v>512201</v>
          </cell>
          <cell r="T2847">
            <v>512201</v>
          </cell>
          <cell r="U2847">
            <v>6</v>
          </cell>
          <cell r="V2847">
            <v>4</v>
          </cell>
        </row>
        <row r="2848">
          <cell r="A2848">
            <v>512202</v>
          </cell>
          <cell r="B2848">
            <v>512202</v>
          </cell>
          <cell r="C2848" t="str">
            <v>Prestaciones económicas régimen de excepción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R2848">
            <v>4</v>
          </cell>
          <cell r="S2848">
            <v>512202</v>
          </cell>
          <cell r="T2848">
            <v>512202</v>
          </cell>
          <cell r="U2848">
            <v>6</v>
          </cell>
          <cell r="V2848">
            <v>4</v>
          </cell>
        </row>
        <row r="2849">
          <cell r="A2849">
            <v>512203</v>
          </cell>
          <cell r="B2849">
            <v>512203</v>
          </cell>
          <cell r="C2849" t="str">
            <v>UPC régimen subsidiado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R2849">
            <v>4</v>
          </cell>
          <cell r="S2849">
            <v>512203</v>
          </cell>
          <cell r="T2849">
            <v>512203</v>
          </cell>
          <cell r="U2849">
            <v>6</v>
          </cell>
          <cell r="V2849">
            <v>4</v>
          </cell>
        </row>
        <row r="2850">
          <cell r="A2850">
            <v>512204</v>
          </cell>
          <cell r="B2850">
            <v>512204</v>
          </cell>
          <cell r="C2850" t="str">
            <v>Atención e indemnizaciones a víctimas de eventos terroristas, catastróficos o del conflicto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R2850">
            <v>4</v>
          </cell>
          <cell r="S2850">
            <v>512204</v>
          </cell>
          <cell r="T2850">
            <v>512204</v>
          </cell>
          <cell r="U2850">
            <v>6</v>
          </cell>
          <cell r="V2850">
            <v>4</v>
          </cell>
        </row>
        <row r="2851">
          <cell r="A2851">
            <v>512205</v>
          </cell>
          <cell r="B2851">
            <v>512205</v>
          </cell>
          <cell r="C2851" t="str">
            <v>Programas de promoción y prevención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R2851">
            <v>4</v>
          </cell>
          <cell r="S2851">
            <v>512205</v>
          </cell>
          <cell r="T2851">
            <v>512205</v>
          </cell>
          <cell r="U2851">
            <v>6</v>
          </cell>
          <cell r="V2851">
            <v>4</v>
          </cell>
        </row>
        <row r="2852">
          <cell r="A2852">
            <v>512206</v>
          </cell>
          <cell r="B2852">
            <v>512206</v>
          </cell>
          <cell r="C2852" t="str">
            <v>Programa mujeres víctimas de violencia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R2852">
            <v>4</v>
          </cell>
          <cell r="S2852">
            <v>512206</v>
          </cell>
          <cell r="T2852">
            <v>512206</v>
          </cell>
          <cell r="U2852">
            <v>6</v>
          </cell>
          <cell r="V2852">
            <v>4</v>
          </cell>
        </row>
        <row r="2853">
          <cell r="A2853">
            <v>512207</v>
          </cell>
          <cell r="B2853">
            <v>512207</v>
          </cell>
          <cell r="C2853" t="str">
            <v>Prestaciones excepcionales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R2853">
            <v>4</v>
          </cell>
          <cell r="S2853">
            <v>512207</v>
          </cell>
          <cell r="T2853">
            <v>512207</v>
          </cell>
          <cell r="U2853">
            <v>6</v>
          </cell>
          <cell r="V2853">
            <v>4</v>
          </cell>
        </row>
        <row r="2854">
          <cell r="A2854">
            <v>512208</v>
          </cell>
          <cell r="B2854">
            <v>512208</v>
          </cell>
          <cell r="C2854" t="str">
            <v>Fortalecimiento de la red nacional de urgencias y eventos catastróficos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R2854">
            <v>4</v>
          </cell>
          <cell r="S2854">
            <v>512208</v>
          </cell>
          <cell r="T2854">
            <v>512208</v>
          </cell>
          <cell r="U2854">
            <v>6</v>
          </cell>
          <cell r="V2854">
            <v>4</v>
          </cell>
        </row>
        <row r="2855">
          <cell r="A2855">
            <v>512209</v>
          </cell>
          <cell r="B2855">
            <v>512209</v>
          </cell>
          <cell r="C2855" t="str">
            <v>Inspección, vigilancia y control a las entidades territoriales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R2855">
            <v>4</v>
          </cell>
          <cell r="S2855">
            <v>512209</v>
          </cell>
          <cell r="T2855">
            <v>512209</v>
          </cell>
          <cell r="U2855">
            <v>6</v>
          </cell>
          <cell r="V2855">
            <v>4</v>
          </cell>
        </row>
        <row r="2856">
          <cell r="A2856">
            <v>512290</v>
          </cell>
          <cell r="B2856">
            <v>512290</v>
          </cell>
          <cell r="C2856" t="str">
            <v>Otros recursos destinados a la financiación del Sistema General de Seguridad Social en Salud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R2856">
            <v>4</v>
          </cell>
          <cell r="S2856">
            <v>512290</v>
          </cell>
          <cell r="T2856">
            <v>512290</v>
          </cell>
          <cell r="U2856">
            <v>6</v>
          </cell>
          <cell r="V2856">
            <v>4</v>
          </cell>
        </row>
        <row r="2857">
          <cell r="A2857">
            <v>52</v>
          </cell>
          <cell r="B2857">
            <v>520000</v>
          </cell>
          <cell r="C2857" t="str">
            <v>DE VENTAS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R2857"/>
          <cell r="S2857">
            <v>52</v>
          </cell>
          <cell r="T2857" t="str">
            <v>520000</v>
          </cell>
          <cell r="U2857">
            <v>2</v>
          </cell>
          <cell r="V2857">
            <v>2</v>
          </cell>
        </row>
        <row r="2858">
          <cell r="A2858">
            <v>5202</v>
          </cell>
          <cell r="B2858">
            <v>520200</v>
          </cell>
          <cell r="C2858" t="str">
            <v>SUELDOS Y SALARIOS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R2858"/>
          <cell r="S2858">
            <v>5202</v>
          </cell>
          <cell r="T2858" t="str">
            <v>520200</v>
          </cell>
          <cell r="U2858">
            <v>4</v>
          </cell>
          <cell r="V2858">
            <v>3</v>
          </cell>
        </row>
        <row r="2859">
          <cell r="A2859">
            <v>520201</v>
          </cell>
          <cell r="B2859">
            <v>520201</v>
          </cell>
          <cell r="C2859" t="str">
            <v>Sueldos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R2859">
            <v>4</v>
          </cell>
          <cell r="S2859">
            <v>520201</v>
          </cell>
          <cell r="T2859">
            <v>520201</v>
          </cell>
          <cell r="U2859">
            <v>6</v>
          </cell>
          <cell r="V2859">
            <v>4</v>
          </cell>
        </row>
        <row r="2860">
          <cell r="A2860">
            <v>520203</v>
          </cell>
          <cell r="B2860">
            <v>520203</v>
          </cell>
          <cell r="C2860" t="str">
            <v>Horas extras y festivos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R2860">
            <v>4</v>
          </cell>
          <cell r="S2860">
            <v>520203</v>
          </cell>
          <cell r="T2860">
            <v>520203</v>
          </cell>
          <cell r="U2860">
            <v>6</v>
          </cell>
          <cell r="V2860">
            <v>4</v>
          </cell>
        </row>
        <row r="2861">
          <cell r="A2861">
            <v>520204</v>
          </cell>
          <cell r="B2861">
            <v>520204</v>
          </cell>
          <cell r="C2861" t="str">
            <v>Gastos de representación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R2861">
            <v>4</v>
          </cell>
          <cell r="S2861">
            <v>520204</v>
          </cell>
          <cell r="T2861">
            <v>520204</v>
          </cell>
          <cell r="U2861">
            <v>6</v>
          </cell>
          <cell r="V2861">
            <v>4</v>
          </cell>
        </row>
        <row r="2862">
          <cell r="A2862">
            <v>520207</v>
          </cell>
          <cell r="B2862">
            <v>520207</v>
          </cell>
          <cell r="C2862" t="str">
            <v>Sueldo por comisiones al exterior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R2862">
            <v>4</v>
          </cell>
          <cell r="S2862">
            <v>520207</v>
          </cell>
          <cell r="T2862">
            <v>520207</v>
          </cell>
          <cell r="U2862">
            <v>6</v>
          </cell>
          <cell r="V2862">
            <v>4</v>
          </cell>
        </row>
        <row r="2863">
          <cell r="A2863">
            <v>520217</v>
          </cell>
          <cell r="B2863">
            <v>520217</v>
          </cell>
          <cell r="C2863" t="str">
            <v>Bonificación especial de recreación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R2863">
            <v>4</v>
          </cell>
          <cell r="S2863">
            <v>520217</v>
          </cell>
          <cell r="T2863">
            <v>520217</v>
          </cell>
          <cell r="U2863">
            <v>6</v>
          </cell>
          <cell r="V2863">
            <v>4</v>
          </cell>
        </row>
        <row r="2864">
          <cell r="A2864">
            <v>520218</v>
          </cell>
          <cell r="B2864">
            <v>520218</v>
          </cell>
          <cell r="C2864" t="str">
            <v>Bonificaciones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R2864">
            <v>4</v>
          </cell>
          <cell r="S2864">
            <v>520218</v>
          </cell>
          <cell r="T2864">
            <v>520218</v>
          </cell>
          <cell r="U2864">
            <v>6</v>
          </cell>
          <cell r="V2864">
            <v>4</v>
          </cell>
        </row>
        <row r="2865">
          <cell r="A2865">
            <v>520220</v>
          </cell>
          <cell r="B2865">
            <v>520220</v>
          </cell>
          <cell r="C2865" t="str">
            <v>Auxilio de transporte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R2865">
            <v>4</v>
          </cell>
          <cell r="S2865">
            <v>520220</v>
          </cell>
          <cell r="T2865">
            <v>520220</v>
          </cell>
          <cell r="U2865">
            <v>6</v>
          </cell>
          <cell r="V2865">
            <v>4</v>
          </cell>
        </row>
        <row r="2866">
          <cell r="A2866">
            <v>520226</v>
          </cell>
          <cell r="B2866">
            <v>520226</v>
          </cell>
          <cell r="C2866" t="str">
            <v>Salario integral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R2866">
            <v>4</v>
          </cell>
          <cell r="S2866">
            <v>520226</v>
          </cell>
          <cell r="T2866">
            <v>520226</v>
          </cell>
          <cell r="U2866">
            <v>6</v>
          </cell>
          <cell r="V2866">
            <v>4</v>
          </cell>
        </row>
        <row r="2867">
          <cell r="A2867">
            <v>520230</v>
          </cell>
          <cell r="B2867">
            <v>520230</v>
          </cell>
          <cell r="C2867" t="str">
            <v>Comisiones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R2867">
            <v>4</v>
          </cell>
          <cell r="S2867">
            <v>520230</v>
          </cell>
          <cell r="T2867">
            <v>520230</v>
          </cell>
          <cell r="U2867">
            <v>6</v>
          </cell>
          <cell r="V2867">
            <v>4</v>
          </cell>
        </row>
        <row r="2868">
          <cell r="A2868">
            <v>520232</v>
          </cell>
          <cell r="B2868">
            <v>520232</v>
          </cell>
          <cell r="C2868" t="str">
            <v>Estímulo a la eficiencia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R2868">
            <v>4</v>
          </cell>
          <cell r="S2868">
            <v>520232</v>
          </cell>
          <cell r="T2868">
            <v>520232</v>
          </cell>
          <cell r="U2868">
            <v>6</v>
          </cell>
          <cell r="V2868">
            <v>4</v>
          </cell>
        </row>
        <row r="2869">
          <cell r="A2869">
            <v>520239</v>
          </cell>
          <cell r="B2869">
            <v>520239</v>
          </cell>
          <cell r="C2869" t="str">
            <v>Subsidio de vivienda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R2869">
            <v>4</v>
          </cell>
          <cell r="S2869">
            <v>520239</v>
          </cell>
          <cell r="T2869">
            <v>520239</v>
          </cell>
          <cell r="U2869">
            <v>6</v>
          </cell>
          <cell r="V2869">
            <v>4</v>
          </cell>
        </row>
        <row r="2870">
          <cell r="A2870">
            <v>520240</v>
          </cell>
          <cell r="B2870">
            <v>520240</v>
          </cell>
          <cell r="C2870" t="str">
            <v>Subsidio de alimentación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R2870">
            <v>4</v>
          </cell>
          <cell r="S2870">
            <v>520240</v>
          </cell>
          <cell r="T2870">
            <v>520240</v>
          </cell>
          <cell r="U2870">
            <v>6</v>
          </cell>
          <cell r="V2870">
            <v>4</v>
          </cell>
        </row>
        <row r="2871">
          <cell r="A2871">
            <v>520242</v>
          </cell>
          <cell r="B2871">
            <v>520242</v>
          </cell>
          <cell r="C2871" t="str">
            <v>Subsidio de carestía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R2871">
            <v>4</v>
          </cell>
          <cell r="S2871">
            <v>520242</v>
          </cell>
          <cell r="T2871">
            <v>520242</v>
          </cell>
          <cell r="U2871">
            <v>6</v>
          </cell>
          <cell r="V2871">
            <v>4</v>
          </cell>
        </row>
        <row r="2872">
          <cell r="A2872">
            <v>520243</v>
          </cell>
          <cell r="B2872">
            <v>520243</v>
          </cell>
          <cell r="C2872" t="str">
            <v>Aportes a fondos mutuos de inversión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R2872">
            <v>4</v>
          </cell>
          <cell r="S2872">
            <v>520243</v>
          </cell>
          <cell r="T2872">
            <v>520243</v>
          </cell>
          <cell r="U2872">
            <v>6</v>
          </cell>
          <cell r="V2872">
            <v>4</v>
          </cell>
        </row>
        <row r="2873">
          <cell r="A2873">
            <v>5203</v>
          </cell>
          <cell r="B2873">
            <v>520300</v>
          </cell>
          <cell r="C2873" t="str">
            <v>CONTRIBUCIONES IMPUTADAS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R2873"/>
          <cell r="S2873">
            <v>5203</v>
          </cell>
          <cell r="T2873" t="str">
            <v>520300</v>
          </cell>
          <cell r="U2873">
            <v>4</v>
          </cell>
          <cell r="V2873">
            <v>3</v>
          </cell>
        </row>
        <row r="2874">
          <cell r="A2874">
            <v>520301</v>
          </cell>
          <cell r="B2874">
            <v>520301</v>
          </cell>
          <cell r="C2874" t="str">
            <v>Incapacidades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R2874">
            <v>4</v>
          </cell>
          <cell r="S2874">
            <v>520301</v>
          </cell>
          <cell r="T2874">
            <v>520301</v>
          </cell>
          <cell r="U2874">
            <v>6</v>
          </cell>
          <cell r="V2874">
            <v>4</v>
          </cell>
        </row>
        <row r="2875">
          <cell r="A2875">
            <v>520302</v>
          </cell>
          <cell r="B2875">
            <v>520302</v>
          </cell>
          <cell r="C2875" t="str">
            <v>Subsidio familiar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R2875">
            <v>4</v>
          </cell>
          <cell r="S2875">
            <v>520302</v>
          </cell>
          <cell r="T2875">
            <v>520302</v>
          </cell>
          <cell r="U2875">
            <v>6</v>
          </cell>
          <cell r="V2875">
            <v>4</v>
          </cell>
        </row>
        <row r="2876">
          <cell r="A2876">
            <v>520303</v>
          </cell>
          <cell r="B2876">
            <v>520303</v>
          </cell>
          <cell r="C2876" t="str">
            <v>Indemnizaciones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R2876">
            <v>4</v>
          </cell>
          <cell r="S2876">
            <v>520303</v>
          </cell>
          <cell r="T2876">
            <v>520303</v>
          </cell>
          <cell r="U2876">
            <v>6</v>
          </cell>
          <cell r="V2876">
            <v>4</v>
          </cell>
        </row>
        <row r="2877">
          <cell r="A2877">
            <v>520304</v>
          </cell>
          <cell r="B2877">
            <v>520304</v>
          </cell>
          <cell r="C2877" t="str">
            <v>Gastos médicos y drogas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R2877">
            <v>4</v>
          </cell>
          <cell r="S2877">
            <v>520304</v>
          </cell>
          <cell r="T2877">
            <v>520304</v>
          </cell>
          <cell r="U2877">
            <v>6</v>
          </cell>
          <cell r="V2877">
            <v>4</v>
          </cell>
        </row>
        <row r="2878">
          <cell r="A2878">
            <v>520315</v>
          </cell>
          <cell r="B2878">
            <v>520315</v>
          </cell>
          <cell r="C2878" t="str">
            <v>Subsidio por dependiente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R2878">
            <v>4</v>
          </cell>
          <cell r="S2878">
            <v>520315</v>
          </cell>
          <cell r="T2878">
            <v>520315</v>
          </cell>
          <cell r="U2878">
            <v>6</v>
          </cell>
          <cell r="V2878">
            <v>4</v>
          </cell>
        </row>
        <row r="2879">
          <cell r="A2879">
            <v>520316</v>
          </cell>
          <cell r="B2879">
            <v>520316</v>
          </cell>
          <cell r="C2879" t="str">
            <v>Licencias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R2879">
            <v>4</v>
          </cell>
          <cell r="S2879">
            <v>520316</v>
          </cell>
          <cell r="T2879">
            <v>520316</v>
          </cell>
          <cell r="U2879">
            <v>6</v>
          </cell>
          <cell r="V2879">
            <v>4</v>
          </cell>
        </row>
        <row r="2880">
          <cell r="A2880">
            <v>520317</v>
          </cell>
          <cell r="B2880">
            <v>520317</v>
          </cell>
          <cell r="C2880" t="str">
            <v>Incentivos al ahorro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R2880">
            <v>4</v>
          </cell>
          <cell r="S2880">
            <v>520317</v>
          </cell>
          <cell r="T2880">
            <v>520317</v>
          </cell>
          <cell r="U2880">
            <v>6</v>
          </cell>
          <cell r="V2880">
            <v>4</v>
          </cell>
        </row>
        <row r="2881">
          <cell r="A2881">
            <v>520318</v>
          </cell>
          <cell r="B2881">
            <v>520318</v>
          </cell>
          <cell r="C2881" t="str">
            <v>Auxilio funerario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R2881">
            <v>4</v>
          </cell>
          <cell r="S2881">
            <v>520318</v>
          </cell>
          <cell r="T2881">
            <v>520318</v>
          </cell>
          <cell r="U2881">
            <v>6</v>
          </cell>
          <cell r="V2881">
            <v>4</v>
          </cell>
        </row>
        <row r="2882">
          <cell r="A2882">
            <v>520390</v>
          </cell>
          <cell r="B2882">
            <v>520390</v>
          </cell>
          <cell r="C2882" t="str">
            <v>Otras contribuciones imputadas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R2882">
            <v>4</v>
          </cell>
          <cell r="S2882">
            <v>520390</v>
          </cell>
          <cell r="T2882">
            <v>520390</v>
          </cell>
          <cell r="U2882">
            <v>6</v>
          </cell>
          <cell r="V2882">
            <v>4</v>
          </cell>
        </row>
        <row r="2883">
          <cell r="A2883">
            <v>5204</v>
          </cell>
          <cell r="B2883">
            <v>520400</v>
          </cell>
          <cell r="C2883" t="str">
            <v>CONTRIBUCIONES EFECTIVAS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R2883"/>
          <cell r="S2883">
            <v>5204</v>
          </cell>
          <cell r="T2883" t="str">
            <v>520400</v>
          </cell>
          <cell r="U2883">
            <v>4</v>
          </cell>
          <cell r="V2883">
            <v>3</v>
          </cell>
        </row>
        <row r="2884">
          <cell r="A2884">
            <v>520401</v>
          </cell>
          <cell r="B2884">
            <v>520401</v>
          </cell>
          <cell r="C2884" t="str">
            <v>Seguros de vida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R2884">
            <v>4</v>
          </cell>
          <cell r="S2884">
            <v>520401</v>
          </cell>
          <cell r="T2884">
            <v>520401</v>
          </cell>
          <cell r="U2884">
            <v>6</v>
          </cell>
          <cell r="V2884">
            <v>4</v>
          </cell>
        </row>
        <row r="2885">
          <cell r="A2885">
            <v>520402</v>
          </cell>
          <cell r="B2885">
            <v>520402</v>
          </cell>
          <cell r="C2885" t="str">
            <v>Aportes a cajas de compensación familiar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R2885">
            <v>4</v>
          </cell>
          <cell r="S2885">
            <v>520402</v>
          </cell>
          <cell r="T2885">
            <v>520402</v>
          </cell>
          <cell r="U2885">
            <v>6</v>
          </cell>
          <cell r="V2885">
            <v>4</v>
          </cell>
        </row>
        <row r="2886">
          <cell r="A2886">
            <v>520403</v>
          </cell>
          <cell r="B2886">
            <v>520403</v>
          </cell>
          <cell r="C2886" t="str">
            <v>Cotizaciones a seguridad social en salud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R2886">
            <v>4</v>
          </cell>
          <cell r="S2886">
            <v>520403</v>
          </cell>
          <cell r="T2886">
            <v>520403</v>
          </cell>
          <cell r="U2886">
            <v>6</v>
          </cell>
          <cell r="V2886">
            <v>4</v>
          </cell>
        </row>
        <row r="2887">
          <cell r="A2887">
            <v>520404</v>
          </cell>
          <cell r="B2887">
            <v>520404</v>
          </cell>
          <cell r="C2887" t="str">
            <v>Aportes sindicales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R2887">
            <v>4</v>
          </cell>
          <cell r="S2887">
            <v>520404</v>
          </cell>
          <cell r="T2887">
            <v>520404</v>
          </cell>
          <cell r="U2887">
            <v>6</v>
          </cell>
          <cell r="V2887">
            <v>4</v>
          </cell>
        </row>
        <row r="2888">
          <cell r="A2888">
            <v>520405</v>
          </cell>
          <cell r="B2888">
            <v>520405</v>
          </cell>
          <cell r="C2888" t="str">
            <v>Cotizaciones a riesgos laborales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R2888">
            <v>4</v>
          </cell>
          <cell r="S2888">
            <v>520405</v>
          </cell>
          <cell r="T2888">
            <v>520405</v>
          </cell>
          <cell r="U2888">
            <v>6</v>
          </cell>
          <cell r="V2888">
            <v>4</v>
          </cell>
        </row>
        <row r="2889">
          <cell r="A2889">
            <v>520406</v>
          </cell>
          <cell r="B2889">
            <v>520406</v>
          </cell>
          <cell r="C2889" t="str">
            <v>Cotizaciones a entidades administradoras del régimen de prima media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R2889">
            <v>4</v>
          </cell>
          <cell r="S2889">
            <v>520406</v>
          </cell>
          <cell r="T2889">
            <v>520406</v>
          </cell>
          <cell r="U2889">
            <v>6</v>
          </cell>
          <cell r="V2889">
            <v>4</v>
          </cell>
        </row>
        <row r="2890">
          <cell r="A2890">
            <v>520407</v>
          </cell>
          <cell r="B2890">
            <v>520407</v>
          </cell>
          <cell r="C2890" t="str">
            <v>Cotizaciones a entidades administradoras del régimen de ahorro individual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R2890">
            <v>4</v>
          </cell>
          <cell r="S2890">
            <v>520407</v>
          </cell>
          <cell r="T2890">
            <v>520407</v>
          </cell>
          <cell r="U2890">
            <v>6</v>
          </cell>
          <cell r="V2890">
            <v>4</v>
          </cell>
        </row>
        <row r="2891">
          <cell r="A2891">
            <v>520408</v>
          </cell>
          <cell r="B2891">
            <v>520408</v>
          </cell>
          <cell r="C2891" t="str">
            <v>Medicina prepagada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R2891">
            <v>4</v>
          </cell>
          <cell r="S2891">
            <v>520408</v>
          </cell>
          <cell r="T2891">
            <v>520408</v>
          </cell>
          <cell r="U2891">
            <v>6</v>
          </cell>
          <cell r="V2891">
            <v>4</v>
          </cell>
        </row>
        <row r="2892">
          <cell r="A2892">
            <v>520490</v>
          </cell>
          <cell r="B2892">
            <v>520490</v>
          </cell>
          <cell r="C2892" t="str">
            <v>Otras contribuciones efectivas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R2892">
            <v>4</v>
          </cell>
          <cell r="S2892">
            <v>520490</v>
          </cell>
          <cell r="T2892">
            <v>520490</v>
          </cell>
          <cell r="U2892">
            <v>6</v>
          </cell>
          <cell r="V2892">
            <v>4</v>
          </cell>
        </row>
        <row r="2893">
          <cell r="A2893">
            <v>5207</v>
          </cell>
          <cell r="B2893">
            <v>520700</v>
          </cell>
          <cell r="C2893" t="str">
            <v>APORTES SOBRE LA NÓMINA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R2893"/>
          <cell r="S2893">
            <v>5207</v>
          </cell>
          <cell r="T2893" t="str">
            <v>520700</v>
          </cell>
          <cell r="U2893">
            <v>4</v>
          </cell>
          <cell r="V2893">
            <v>3</v>
          </cell>
        </row>
        <row r="2894">
          <cell r="A2894">
            <v>520701</v>
          </cell>
          <cell r="B2894">
            <v>520701</v>
          </cell>
          <cell r="C2894" t="str">
            <v>Aportes al ICBF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R2894">
            <v>4</v>
          </cell>
          <cell r="S2894">
            <v>520701</v>
          </cell>
          <cell r="T2894">
            <v>520701</v>
          </cell>
          <cell r="U2894">
            <v>6</v>
          </cell>
          <cell r="V2894">
            <v>4</v>
          </cell>
        </row>
        <row r="2895">
          <cell r="A2895">
            <v>520702</v>
          </cell>
          <cell r="B2895">
            <v>520702</v>
          </cell>
          <cell r="C2895" t="str">
            <v>Aportes al SENA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R2895">
            <v>4</v>
          </cell>
          <cell r="S2895">
            <v>520702</v>
          </cell>
          <cell r="T2895">
            <v>520702</v>
          </cell>
          <cell r="U2895">
            <v>6</v>
          </cell>
          <cell r="V2895">
            <v>4</v>
          </cell>
        </row>
        <row r="2896">
          <cell r="A2896">
            <v>520703</v>
          </cell>
          <cell r="B2896">
            <v>520703</v>
          </cell>
          <cell r="C2896" t="str">
            <v>Aportes a la ESAP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R2896">
            <v>4</v>
          </cell>
          <cell r="S2896">
            <v>520703</v>
          </cell>
          <cell r="T2896">
            <v>520703</v>
          </cell>
          <cell r="U2896">
            <v>6</v>
          </cell>
          <cell r="V2896">
            <v>4</v>
          </cell>
        </row>
        <row r="2897">
          <cell r="A2897">
            <v>520704</v>
          </cell>
          <cell r="B2897">
            <v>520704</v>
          </cell>
          <cell r="C2897" t="str">
            <v>Aportes a escuelas industriales e institutos técnicos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R2897">
            <v>4</v>
          </cell>
          <cell r="S2897">
            <v>520704</v>
          </cell>
          <cell r="T2897">
            <v>520704</v>
          </cell>
          <cell r="U2897">
            <v>6</v>
          </cell>
          <cell r="V2897">
            <v>4</v>
          </cell>
        </row>
        <row r="2898">
          <cell r="A2898">
            <v>5208</v>
          </cell>
          <cell r="B2898">
            <v>520800</v>
          </cell>
          <cell r="C2898" t="str">
            <v>PRESTACIONES SOCIALES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R2898"/>
          <cell r="S2898">
            <v>5208</v>
          </cell>
          <cell r="T2898" t="str">
            <v>520800</v>
          </cell>
          <cell r="U2898">
            <v>4</v>
          </cell>
          <cell r="V2898">
            <v>3</v>
          </cell>
        </row>
        <row r="2899">
          <cell r="A2899">
            <v>520801</v>
          </cell>
          <cell r="B2899">
            <v>520801</v>
          </cell>
          <cell r="C2899" t="str">
            <v>Vacaciones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R2899">
            <v>4</v>
          </cell>
          <cell r="S2899">
            <v>520801</v>
          </cell>
          <cell r="T2899">
            <v>520801</v>
          </cell>
          <cell r="U2899">
            <v>6</v>
          </cell>
          <cell r="V2899">
            <v>4</v>
          </cell>
        </row>
        <row r="2900">
          <cell r="A2900">
            <v>520802</v>
          </cell>
          <cell r="B2900">
            <v>520802</v>
          </cell>
          <cell r="C2900" t="str">
            <v>Cesantías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R2900">
            <v>4</v>
          </cell>
          <cell r="S2900">
            <v>520802</v>
          </cell>
          <cell r="T2900">
            <v>520802</v>
          </cell>
          <cell r="U2900">
            <v>6</v>
          </cell>
          <cell r="V2900">
            <v>4</v>
          </cell>
        </row>
        <row r="2901">
          <cell r="A2901">
            <v>520803</v>
          </cell>
          <cell r="B2901">
            <v>520803</v>
          </cell>
          <cell r="C2901" t="str">
            <v>Intereses a las cesantías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R2901">
            <v>4</v>
          </cell>
          <cell r="S2901">
            <v>520803</v>
          </cell>
          <cell r="T2901">
            <v>520803</v>
          </cell>
          <cell r="U2901">
            <v>6</v>
          </cell>
          <cell r="V2901">
            <v>4</v>
          </cell>
        </row>
        <row r="2902">
          <cell r="A2902">
            <v>520804</v>
          </cell>
          <cell r="B2902">
            <v>520804</v>
          </cell>
          <cell r="C2902" t="str">
            <v>Prima de vacaciones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R2902">
            <v>4</v>
          </cell>
          <cell r="S2902">
            <v>520804</v>
          </cell>
          <cell r="T2902">
            <v>520804</v>
          </cell>
          <cell r="U2902">
            <v>6</v>
          </cell>
          <cell r="V2902">
            <v>4</v>
          </cell>
        </row>
        <row r="2903">
          <cell r="A2903">
            <v>520805</v>
          </cell>
          <cell r="B2903">
            <v>520805</v>
          </cell>
          <cell r="C2903" t="str">
            <v>Prima de navidad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R2903">
            <v>4</v>
          </cell>
          <cell r="S2903">
            <v>520805</v>
          </cell>
          <cell r="T2903">
            <v>520805</v>
          </cell>
          <cell r="U2903">
            <v>6</v>
          </cell>
          <cell r="V2903">
            <v>4</v>
          </cell>
        </row>
        <row r="2904">
          <cell r="A2904">
            <v>520806</v>
          </cell>
          <cell r="B2904">
            <v>520806</v>
          </cell>
          <cell r="C2904" t="str">
            <v>Prima de servicios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R2904">
            <v>4</v>
          </cell>
          <cell r="S2904">
            <v>520806</v>
          </cell>
          <cell r="T2904">
            <v>520806</v>
          </cell>
          <cell r="U2904">
            <v>6</v>
          </cell>
          <cell r="V2904">
            <v>4</v>
          </cell>
        </row>
        <row r="2905">
          <cell r="A2905">
            <v>520807</v>
          </cell>
          <cell r="B2905">
            <v>520807</v>
          </cell>
          <cell r="C2905" t="str">
            <v>Cesantías retroactivas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R2905">
            <v>4</v>
          </cell>
          <cell r="S2905">
            <v>520807</v>
          </cell>
          <cell r="T2905">
            <v>520807</v>
          </cell>
          <cell r="U2905">
            <v>6</v>
          </cell>
          <cell r="V2905">
            <v>4</v>
          </cell>
        </row>
        <row r="2906">
          <cell r="A2906">
            <v>520890</v>
          </cell>
          <cell r="B2906">
            <v>520890</v>
          </cell>
          <cell r="C2906" t="str">
            <v>Otras primas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R2906">
            <v>4</v>
          </cell>
          <cell r="S2906">
            <v>520890</v>
          </cell>
          <cell r="T2906">
            <v>520890</v>
          </cell>
          <cell r="U2906">
            <v>6</v>
          </cell>
          <cell r="V2906">
            <v>4</v>
          </cell>
        </row>
        <row r="2907">
          <cell r="A2907">
            <v>520895</v>
          </cell>
          <cell r="B2907">
            <v>520895</v>
          </cell>
          <cell r="C2907" t="str">
            <v>Otras prestaciones sociales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R2907">
            <v>4</v>
          </cell>
          <cell r="S2907">
            <v>520895</v>
          </cell>
          <cell r="T2907">
            <v>520895</v>
          </cell>
          <cell r="U2907">
            <v>6</v>
          </cell>
          <cell r="V2907">
            <v>4</v>
          </cell>
        </row>
        <row r="2908">
          <cell r="A2908">
            <v>5211</v>
          </cell>
          <cell r="B2908">
            <v>521100</v>
          </cell>
          <cell r="C2908" t="str">
            <v>GENERALES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R2908"/>
          <cell r="S2908">
            <v>5211</v>
          </cell>
          <cell r="T2908" t="str">
            <v>521100</v>
          </cell>
          <cell r="U2908">
            <v>4</v>
          </cell>
          <cell r="V2908">
            <v>3</v>
          </cell>
        </row>
        <row r="2909">
          <cell r="A2909">
            <v>521110</v>
          </cell>
          <cell r="B2909">
            <v>521110</v>
          </cell>
          <cell r="C2909" t="str">
            <v>Obras y mejoras en propiedad ajena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R2909">
            <v>4</v>
          </cell>
          <cell r="S2909">
            <v>521110</v>
          </cell>
          <cell r="T2909">
            <v>521110</v>
          </cell>
          <cell r="U2909">
            <v>6</v>
          </cell>
          <cell r="V2909">
            <v>4</v>
          </cell>
        </row>
        <row r="2910">
          <cell r="A2910">
            <v>521111</v>
          </cell>
          <cell r="B2910">
            <v>521111</v>
          </cell>
          <cell r="C2910" t="str">
            <v>Vigilancia y seguridad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R2910">
            <v>4</v>
          </cell>
          <cell r="S2910">
            <v>521111</v>
          </cell>
          <cell r="T2910">
            <v>521111</v>
          </cell>
          <cell r="U2910">
            <v>6</v>
          </cell>
          <cell r="V2910">
            <v>4</v>
          </cell>
        </row>
        <row r="2911">
          <cell r="A2911">
            <v>521113</v>
          </cell>
          <cell r="B2911">
            <v>521113</v>
          </cell>
          <cell r="C2911" t="str">
            <v>Mantenimiento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R2911">
            <v>4</v>
          </cell>
          <cell r="S2911">
            <v>521113</v>
          </cell>
          <cell r="T2911">
            <v>521113</v>
          </cell>
          <cell r="U2911">
            <v>6</v>
          </cell>
          <cell r="V2911">
            <v>4</v>
          </cell>
        </row>
        <row r="2912">
          <cell r="A2912">
            <v>521114</v>
          </cell>
          <cell r="B2912">
            <v>521114</v>
          </cell>
          <cell r="C2912" t="str">
            <v>Reparaciones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R2912">
            <v>4</v>
          </cell>
          <cell r="S2912">
            <v>521114</v>
          </cell>
          <cell r="T2912">
            <v>521114</v>
          </cell>
          <cell r="U2912">
            <v>6</v>
          </cell>
          <cell r="V2912">
            <v>4</v>
          </cell>
        </row>
        <row r="2913">
          <cell r="A2913">
            <v>521115</v>
          </cell>
          <cell r="B2913">
            <v>521115</v>
          </cell>
          <cell r="C2913" t="str">
            <v>Servicios públicos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R2913">
            <v>4</v>
          </cell>
          <cell r="S2913">
            <v>521115</v>
          </cell>
          <cell r="T2913">
            <v>521115</v>
          </cell>
          <cell r="U2913">
            <v>6</v>
          </cell>
          <cell r="V2913">
            <v>4</v>
          </cell>
        </row>
        <row r="2914">
          <cell r="A2914">
            <v>521116</v>
          </cell>
          <cell r="B2914">
            <v>521116</v>
          </cell>
          <cell r="C2914" t="str">
            <v>Arrendamiento operativo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R2914">
            <v>4</v>
          </cell>
          <cell r="S2914">
            <v>521116</v>
          </cell>
          <cell r="T2914">
            <v>521116</v>
          </cell>
          <cell r="U2914">
            <v>6</v>
          </cell>
          <cell r="V2914">
            <v>4</v>
          </cell>
        </row>
        <row r="2915">
          <cell r="A2915">
            <v>521117</v>
          </cell>
          <cell r="B2915">
            <v>521117</v>
          </cell>
          <cell r="C2915" t="str">
            <v>Viáticos y gastos de viaje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R2915">
            <v>4</v>
          </cell>
          <cell r="S2915">
            <v>521117</v>
          </cell>
          <cell r="T2915">
            <v>521117</v>
          </cell>
          <cell r="U2915">
            <v>6</v>
          </cell>
          <cell r="V2915">
            <v>4</v>
          </cell>
        </row>
        <row r="2916">
          <cell r="A2916">
            <v>521118</v>
          </cell>
          <cell r="B2916">
            <v>521118</v>
          </cell>
          <cell r="C2916" t="str">
            <v>Publicidad y propaganda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R2916">
            <v>4</v>
          </cell>
          <cell r="S2916">
            <v>521118</v>
          </cell>
          <cell r="T2916">
            <v>521118</v>
          </cell>
          <cell r="U2916">
            <v>6</v>
          </cell>
          <cell r="V2916">
            <v>4</v>
          </cell>
        </row>
        <row r="2917">
          <cell r="A2917">
            <v>521119</v>
          </cell>
          <cell r="B2917">
            <v>521119</v>
          </cell>
          <cell r="C2917" t="str">
            <v>Impresos, publicaciones, suscripciones y afiliaciones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R2917">
            <v>4</v>
          </cell>
          <cell r="S2917">
            <v>521119</v>
          </cell>
          <cell r="T2917">
            <v>521119</v>
          </cell>
          <cell r="U2917">
            <v>6</v>
          </cell>
          <cell r="V2917">
            <v>4</v>
          </cell>
        </row>
        <row r="2918">
          <cell r="A2918">
            <v>521120</v>
          </cell>
          <cell r="B2918">
            <v>521120</v>
          </cell>
          <cell r="C2918" t="str">
            <v>Fotocopias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R2918">
            <v>4</v>
          </cell>
          <cell r="S2918">
            <v>521120</v>
          </cell>
          <cell r="T2918">
            <v>521120</v>
          </cell>
          <cell r="U2918">
            <v>6</v>
          </cell>
          <cell r="V2918">
            <v>4</v>
          </cell>
        </row>
        <row r="2919">
          <cell r="A2919">
            <v>521121</v>
          </cell>
          <cell r="B2919">
            <v>521121</v>
          </cell>
          <cell r="C2919" t="str">
            <v>Comunicaciones y transporte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R2919">
            <v>4</v>
          </cell>
          <cell r="S2919">
            <v>521121</v>
          </cell>
          <cell r="T2919">
            <v>521121</v>
          </cell>
          <cell r="U2919">
            <v>6</v>
          </cell>
          <cell r="V2919">
            <v>4</v>
          </cell>
        </row>
        <row r="2920">
          <cell r="A2920">
            <v>521123</v>
          </cell>
          <cell r="B2920">
            <v>521123</v>
          </cell>
          <cell r="C2920" t="str">
            <v>Seguros generales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R2920">
            <v>4</v>
          </cell>
          <cell r="S2920">
            <v>521123</v>
          </cell>
          <cell r="T2920">
            <v>521123</v>
          </cell>
          <cell r="U2920">
            <v>6</v>
          </cell>
          <cell r="V2920">
            <v>4</v>
          </cell>
        </row>
        <row r="2921">
          <cell r="A2921">
            <v>521125</v>
          </cell>
          <cell r="B2921">
            <v>521125</v>
          </cell>
          <cell r="C2921" t="str">
            <v>Promoción y divulgación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R2921">
            <v>4</v>
          </cell>
          <cell r="S2921">
            <v>521125</v>
          </cell>
          <cell r="T2921">
            <v>521125</v>
          </cell>
          <cell r="U2921">
            <v>6</v>
          </cell>
          <cell r="V2921">
            <v>4</v>
          </cell>
        </row>
        <row r="2922">
          <cell r="A2922">
            <v>521130</v>
          </cell>
          <cell r="B2922">
            <v>521130</v>
          </cell>
          <cell r="C2922" t="str">
            <v>Diseños y estudios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R2922">
            <v>4</v>
          </cell>
          <cell r="S2922">
            <v>521130</v>
          </cell>
          <cell r="T2922">
            <v>521130</v>
          </cell>
          <cell r="U2922">
            <v>6</v>
          </cell>
          <cell r="V2922">
            <v>4</v>
          </cell>
        </row>
        <row r="2923">
          <cell r="A2923">
            <v>521144</v>
          </cell>
          <cell r="B2923">
            <v>521144</v>
          </cell>
          <cell r="C2923" t="str">
            <v>Combustibles y lubricantes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R2923">
            <v>4</v>
          </cell>
          <cell r="S2923">
            <v>521144</v>
          </cell>
          <cell r="T2923">
            <v>521144</v>
          </cell>
          <cell r="U2923">
            <v>6</v>
          </cell>
          <cell r="V2923">
            <v>4</v>
          </cell>
        </row>
        <row r="2924">
          <cell r="A2924">
            <v>521147</v>
          </cell>
          <cell r="B2924">
            <v>521147</v>
          </cell>
          <cell r="C2924" t="str">
            <v>Servicios de aseo, cafetería, restaurante y lavandería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R2924">
            <v>4</v>
          </cell>
          <cell r="S2924">
            <v>521147</v>
          </cell>
          <cell r="T2924">
            <v>521147</v>
          </cell>
          <cell r="U2924">
            <v>6</v>
          </cell>
          <cell r="V2924">
            <v>4</v>
          </cell>
        </row>
        <row r="2925">
          <cell r="A2925">
            <v>521153</v>
          </cell>
          <cell r="B2925">
            <v>521153</v>
          </cell>
          <cell r="C2925" t="str">
            <v>Elementos de aseo, lavandería y cafetería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R2925">
            <v>4</v>
          </cell>
          <cell r="S2925">
            <v>521153</v>
          </cell>
          <cell r="T2925">
            <v>521153</v>
          </cell>
          <cell r="U2925">
            <v>6</v>
          </cell>
          <cell r="V2925">
            <v>4</v>
          </cell>
        </row>
        <row r="2926">
          <cell r="A2926">
            <v>521154</v>
          </cell>
          <cell r="B2926">
            <v>521154</v>
          </cell>
          <cell r="C2926" t="str">
            <v>Bodegaje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R2926">
            <v>4</v>
          </cell>
          <cell r="S2926">
            <v>521154</v>
          </cell>
          <cell r="T2926">
            <v>521154</v>
          </cell>
          <cell r="U2926">
            <v>6</v>
          </cell>
          <cell r="V2926">
            <v>4</v>
          </cell>
        </row>
        <row r="2927">
          <cell r="A2927">
            <v>521160</v>
          </cell>
          <cell r="B2927">
            <v>521160</v>
          </cell>
          <cell r="C2927" t="str">
            <v>Relaciones públicas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R2927">
            <v>4</v>
          </cell>
          <cell r="S2927">
            <v>521160</v>
          </cell>
          <cell r="T2927">
            <v>521160</v>
          </cell>
          <cell r="U2927">
            <v>6</v>
          </cell>
          <cell r="V2927">
            <v>4</v>
          </cell>
        </row>
        <row r="2928">
          <cell r="A2928">
            <v>521162</v>
          </cell>
          <cell r="B2928">
            <v>521162</v>
          </cell>
          <cell r="C2928" t="str">
            <v>Contratos de aprendizaje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R2928">
            <v>4</v>
          </cell>
          <cell r="S2928">
            <v>521162</v>
          </cell>
          <cell r="T2928">
            <v>521162</v>
          </cell>
          <cell r="U2928">
            <v>6</v>
          </cell>
          <cell r="V2928">
            <v>4</v>
          </cell>
        </row>
        <row r="2929">
          <cell r="A2929">
            <v>521163</v>
          </cell>
          <cell r="B2929">
            <v>521163</v>
          </cell>
          <cell r="C2929" t="str">
            <v>Gastos legales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R2929">
            <v>4</v>
          </cell>
          <cell r="S2929">
            <v>521163</v>
          </cell>
          <cell r="T2929">
            <v>521163</v>
          </cell>
          <cell r="U2929">
            <v>6</v>
          </cell>
          <cell r="V2929">
            <v>4</v>
          </cell>
        </row>
        <row r="2930">
          <cell r="A2930">
            <v>521171</v>
          </cell>
          <cell r="B2930">
            <v>521171</v>
          </cell>
          <cell r="C2930" t="str">
            <v>Comisiones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R2930">
            <v>4</v>
          </cell>
          <cell r="S2930">
            <v>521171</v>
          </cell>
          <cell r="T2930">
            <v>521171</v>
          </cell>
          <cell r="U2930">
            <v>6</v>
          </cell>
          <cell r="V2930">
            <v>4</v>
          </cell>
        </row>
        <row r="2931">
          <cell r="A2931">
            <v>521172</v>
          </cell>
          <cell r="B2931">
            <v>521172</v>
          </cell>
          <cell r="C2931" t="str">
            <v>Honorarios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R2931">
            <v>4</v>
          </cell>
          <cell r="S2931">
            <v>521172</v>
          </cell>
          <cell r="T2931">
            <v>521172</v>
          </cell>
          <cell r="U2931">
            <v>6</v>
          </cell>
          <cell r="V2931">
            <v>4</v>
          </cell>
        </row>
        <row r="2932">
          <cell r="A2932">
            <v>521173</v>
          </cell>
          <cell r="B2932">
            <v>521173</v>
          </cell>
          <cell r="C2932" t="str">
            <v>Servicios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R2932">
            <v>4</v>
          </cell>
          <cell r="S2932">
            <v>521173</v>
          </cell>
          <cell r="T2932">
            <v>521173</v>
          </cell>
          <cell r="U2932">
            <v>6</v>
          </cell>
          <cell r="V2932">
            <v>4</v>
          </cell>
        </row>
        <row r="2933">
          <cell r="A2933">
            <v>521190</v>
          </cell>
          <cell r="B2933">
            <v>521190</v>
          </cell>
          <cell r="C2933" t="str">
            <v>Otros gastos generales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R2933">
            <v>4</v>
          </cell>
          <cell r="S2933">
            <v>521190</v>
          </cell>
          <cell r="T2933">
            <v>521190</v>
          </cell>
          <cell r="U2933">
            <v>6</v>
          </cell>
          <cell r="V2933">
            <v>4</v>
          </cell>
        </row>
        <row r="2934">
          <cell r="A2934">
            <v>5212</v>
          </cell>
          <cell r="B2934">
            <v>521200</v>
          </cell>
          <cell r="C2934" t="str">
            <v>GASTOS DE PERSONAL DIVERSOS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R2934"/>
          <cell r="S2934">
            <v>5212</v>
          </cell>
          <cell r="T2934" t="str">
            <v>521200</v>
          </cell>
          <cell r="U2934">
            <v>4</v>
          </cell>
          <cell r="V2934">
            <v>3</v>
          </cell>
        </row>
        <row r="2935">
          <cell r="A2935">
            <v>521201</v>
          </cell>
          <cell r="B2935">
            <v>521201</v>
          </cell>
          <cell r="C2935" t="str">
            <v>Remuneración por servicios técnicos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R2935">
            <v>4</v>
          </cell>
          <cell r="S2935">
            <v>521201</v>
          </cell>
          <cell r="T2935">
            <v>521201</v>
          </cell>
          <cell r="U2935">
            <v>6</v>
          </cell>
          <cell r="V2935">
            <v>4</v>
          </cell>
        </row>
        <row r="2936">
          <cell r="A2936">
            <v>521202</v>
          </cell>
          <cell r="B2936">
            <v>521202</v>
          </cell>
          <cell r="C2936" t="str">
            <v>Honorarios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R2936">
            <v>4</v>
          </cell>
          <cell r="S2936">
            <v>521202</v>
          </cell>
          <cell r="T2936">
            <v>521202</v>
          </cell>
          <cell r="U2936">
            <v>6</v>
          </cell>
          <cell r="V2936">
            <v>4</v>
          </cell>
        </row>
        <row r="2937">
          <cell r="A2937">
            <v>521203</v>
          </cell>
          <cell r="B2937">
            <v>521203</v>
          </cell>
          <cell r="C2937" t="str">
            <v>Capacitación, bienestar social y estímulos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R2937">
            <v>4</v>
          </cell>
          <cell r="S2937">
            <v>521203</v>
          </cell>
          <cell r="T2937">
            <v>521203</v>
          </cell>
          <cell r="U2937">
            <v>6</v>
          </cell>
          <cell r="V2937">
            <v>4</v>
          </cell>
        </row>
        <row r="2938">
          <cell r="A2938">
            <v>521204</v>
          </cell>
          <cell r="B2938">
            <v>521204</v>
          </cell>
          <cell r="C2938" t="str">
            <v>Dotación y suministro a trabajadores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R2938">
            <v>4</v>
          </cell>
          <cell r="S2938">
            <v>521204</v>
          </cell>
          <cell r="T2938">
            <v>521204</v>
          </cell>
          <cell r="U2938">
            <v>6</v>
          </cell>
          <cell r="V2938">
            <v>4</v>
          </cell>
        </row>
        <row r="2939">
          <cell r="A2939">
            <v>521205</v>
          </cell>
          <cell r="B2939">
            <v>521205</v>
          </cell>
          <cell r="C2939" t="str">
            <v>Gastos deportivos y de recreación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R2939">
            <v>4</v>
          </cell>
          <cell r="S2939">
            <v>521205</v>
          </cell>
          <cell r="T2939">
            <v>521205</v>
          </cell>
          <cell r="U2939">
            <v>6</v>
          </cell>
          <cell r="V2939">
            <v>4</v>
          </cell>
        </row>
        <row r="2940">
          <cell r="A2940">
            <v>521206</v>
          </cell>
          <cell r="B2940">
            <v>521206</v>
          </cell>
          <cell r="C2940" t="str">
            <v>Contratos de personal temporal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R2940">
            <v>4</v>
          </cell>
          <cell r="S2940">
            <v>521206</v>
          </cell>
          <cell r="T2940">
            <v>521206</v>
          </cell>
          <cell r="U2940">
            <v>6</v>
          </cell>
          <cell r="V2940">
            <v>4</v>
          </cell>
        </row>
        <row r="2941">
          <cell r="A2941">
            <v>521207</v>
          </cell>
          <cell r="B2941">
            <v>521207</v>
          </cell>
          <cell r="C2941" t="str">
            <v>Gastos de viaje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R2941">
            <v>4</v>
          </cell>
          <cell r="S2941">
            <v>521207</v>
          </cell>
          <cell r="T2941">
            <v>521207</v>
          </cell>
          <cell r="U2941">
            <v>6</v>
          </cell>
          <cell r="V2941">
            <v>4</v>
          </cell>
        </row>
        <row r="2942">
          <cell r="A2942">
            <v>521210</v>
          </cell>
          <cell r="B2942">
            <v>521210</v>
          </cell>
          <cell r="C2942" t="str">
            <v>Viáticos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R2942">
            <v>4</v>
          </cell>
          <cell r="S2942">
            <v>521210</v>
          </cell>
          <cell r="T2942">
            <v>521210</v>
          </cell>
          <cell r="U2942">
            <v>6</v>
          </cell>
          <cell r="V2942">
            <v>4</v>
          </cell>
        </row>
        <row r="2943">
          <cell r="A2943">
            <v>521211</v>
          </cell>
          <cell r="B2943">
            <v>521211</v>
          </cell>
          <cell r="C2943" t="str">
            <v>Variaciones beneficios posempleo por el costo del servicio presente y pasado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R2943">
            <v>4</v>
          </cell>
          <cell r="S2943">
            <v>521211</v>
          </cell>
          <cell r="T2943">
            <v>521211</v>
          </cell>
          <cell r="U2943">
            <v>6</v>
          </cell>
          <cell r="V2943">
            <v>4</v>
          </cell>
        </row>
        <row r="2944">
          <cell r="A2944">
            <v>521212</v>
          </cell>
          <cell r="B2944">
            <v>521212</v>
          </cell>
          <cell r="C2944" t="str">
            <v>Ajuste beneficios a los empleados a largo plazo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R2944">
            <v>4</v>
          </cell>
          <cell r="S2944">
            <v>521212</v>
          </cell>
          <cell r="T2944">
            <v>521212</v>
          </cell>
          <cell r="U2944">
            <v>6</v>
          </cell>
          <cell r="V2944">
            <v>4</v>
          </cell>
        </row>
        <row r="2945">
          <cell r="A2945">
            <v>521213</v>
          </cell>
          <cell r="B2945">
            <v>521213</v>
          </cell>
          <cell r="C2945" t="str">
            <v>Beneficios por préstamos a empleados a tasa de interés cero o inferior a la del mercado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R2945">
            <v>4</v>
          </cell>
          <cell r="S2945">
            <v>521213</v>
          </cell>
          <cell r="T2945">
            <v>521213</v>
          </cell>
          <cell r="U2945">
            <v>6</v>
          </cell>
          <cell r="V2945">
            <v>4</v>
          </cell>
        </row>
        <row r="2946">
          <cell r="A2946">
            <v>521290</v>
          </cell>
          <cell r="B2946">
            <v>521290</v>
          </cell>
          <cell r="C2946" t="str">
            <v>Otros gastos de personal diversos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R2946">
            <v>4</v>
          </cell>
          <cell r="S2946">
            <v>521290</v>
          </cell>
          <cell r="T2946">
            <v>521290</v>
          </cell>
          <cell r="U2946">
            <v>6</v>
          </cell>
          <cell r="V2946">
            <v>4</v>
          </cell>
        </row>
        <row r="2947">
          <cell r="A2947">
            <v>5220</v>
          </cell>
          <cell r="B2947">
            <v>522000</v>
          </cell>
          <cell r="C2947" t="str">
            <v>IMPUESTOS, CONTRIBUCIONES Y TASAS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R2947"/>
          <cell r="S2947">
            <v>5220</v>
          </cell>
          <cell r="T2947" t="str">
            <v>522000</v>
          </cell>
          <cell r="U2947">
            <v>4</v>
          </cell>
          <cell r="V2947">
            <v>3</v>
          </cell>
        </row>
        <row r="2948">
          <cell r="A2948">
            <v>522001</v>
          </cell>
          <cell r="B2948">
            <v>522001</v>
          </cell>
          <cell r="C2948" t="str">
            <v>Impuesto predial unificado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R2948">
            <v>4</v>
          </cell>
          <cell r="S2948">
            <v>522001</v>
          </cell>
          <cell r="T2948">
            <v>522001</v>
          </cell>
          <cell r="U2948">
            <v>6</v>
          </cell>
          <cell r="V2948">
            <v>4</v>
          </cell>
        </row>
        <row r="2949">
          <cell r="A2949">
            <v>522006</v>
          </cell>
          <cell r="B2949">
            <v>522006</v>
          </cell>
          <cell r="C2949" t="str">
            <v>Valorización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R2949">
            <v>4</v>
          </cell>
          <cell r="S2949">
            <v>522006</v>
          </cell>
          <cell r="T2949">
            <v>522006</v>
          </cell>
          <cell r="U2949">
            <v>6</v>
          </cell>
          <cell r="V2949">
            <v>4</v>
          </cell>
        </row>
        <row r="2950">
          <cell r="A2950">
            <v>522009</v>
          </cell>
          <cell r="B2950">
            <v>522009</v>
          </cell>
          <cell r="C2950" t="str">
            <v>Impuesto de industria y comercio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R2950">
            <v>4</v>
          </cell>
          <cell r="S2950">
            <v>522009</v>
          </cell>
          <cell r="T2950">
            <v>522009</v>
          </cell>
          <cell r="U2950">
            <v>6</v>
          </cell>
          <cell r="V2950">
            <v>4</v>
          </cell>
        </row>
        <row r="2951">
          <cell r="A2951">
            <v>522010</v>
          </cell>
          <cell r="B2951">
            <v>522010</v>
          </cell>
          <cell r="C2951" t="str">
            <v>Tasas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R2951">
            <v>4</v>
          </cell>
          <cell r="S2951">
            <v>522010</v>
          </cell>
          <cell r="T2951">
            <v>522010</v>
          </cell>
          <cell r="U2951">
            <v>6</v>
          </cell>
          <cell r="V2951">
            <v>4</v>
          </cell>
        </row>
        <row r="2952">
          <cell r="A2952">
            <v>522011</v>
          </cell>
          <cell r="B2952">
            <v>522011</v>
          </cell>
          <cell r="C2952" t="str">
            <v>Impuesto sobre vehículos automotores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R2952">
            <v>4</v>
          </cell>
          <cell r="S2952">
            <v>522011</v>
          </cell>
          <cell r="T2952">
            <v>522011</v>
          </cell>
          <cell r="U2952">
            <v>6</v>
          </cell>
          <cell r="V2952">
            <v>4</v>
          </cell>
        </row>
        <row r="2953">
          <cell r="A2953">
            <v>522012</v>
          </cell>
          <cell r="B2953">
            <v>522012</v>
          </cell>
          <cell r="C2953" t="str">
            <v>Impuesto de registro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R2953">
            <v>4</v>
          </cell>
          <cell r="S2953">
            <v>522012</v>
          </cell>
          <cell r="T2953">
            <v>522012</v>
          </cell>
          <cell r="U2953">
            <v>6</v>
          </cell>
          <cell r="V2953">
            <v>4</v>
          </cell>
        </row>
        <row r="2954">
          <cell r="A2954">
            <v>522017</v>
          </cell>
          <cell r="B2954">
            <v>522017</v>
          </cell>
          <cell r="C2954" t="str">
            <v>Intereses de mora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R2954">
            <v>4</v>
          </cell>
          <cell r="S2954">
            <v>522017</v>
          </cell>
          <cell r="T2954">
            <v>522017</v>
          </cell>
          <cell r="U2954">
            <v>6</v>
          </cell>
          <cell r="V2954">
            <v>4</v>
          </cell>
        </row>
        <row r="2955">
          <cell r="A2955">
            <v>522019</v>
          </cell>
          <cell r="B2955">
            <v>522019</v>
          </cell>
          <cell r="C2955" t="str">
            <v>Registro y salvoconducto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R2955">
            <v>4</v>
          </cell>
          <cell r="S2955">
            <v>522019</v>
          </cell>
          <cell r="T2955">
            <v>522019</v>
          </cell>
          <cell r="U2955">
            <v>6</v>
          </cell>
          <cell r="V2955">
            <v>4</v>
          </cell>
        </row>
        <row r="2956">
          <cell r="A2956">
            <v>522024</v>
          </cell>
          <cell r="B2956">
            <v>522024</v>
          </cell>
          <cell r="C2956" t="str">
            <v>Gravamen a los movimientos financieros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R2956">
            <v>4</v>
          </cell>
          <cell r="S2956">
            <v>522024</v>
          </cell>
          <cell r="T2956">
            <v>522024</v>
          </cell>
          <cell r="U2956">
            <v>6</v>
          </cell>
          <cell r="V2956">
            <v>4</v>
          </cell>
        </row>
        <row r="2957">
          <cell r="A2957">
            <v>522025</v>
          </cell>
          <cell r="B2957">
            <v>522025</v>
          </cell>
          <cell r="C2957" t="str">
            <v>Impuesto de timbre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R2957">
            <v>4</v>
          </cell>
          <cell r="S2957">
            <v>522025</v>
          </cell>
          <cell r="T2957">
            <v>522025</v>
          </cell>
          <cell r="U2957">
            <v>6</v>
          </cell>
          <cell r="V2957">
            <v>4</v>
          </cell>
        </row>
        <row r="2958">
          <cell r="A2958">
            <v>522026</v>
          </cell>
          <cell r="B2958">
            <v>522026</v>
          </cell>
          <cell r="C2958" t="str">
            <v>Contribuciones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R2958">
            <v>4</v>
          </cell>
          <cell r="S2958">
            <v>522026</v>
          </cell>
          <cell r="T2958">
            <v>522026</v>
          </cell>
          <cell r="U2958">
            <v>6</v>
          </cell>
          <cell r="V2958">
            <v>4</v>
          </cell>
        </row>
        <row r="2959">
          <cell r="A2959">
            <v>522027</v>
          </cell>
          <cell r="B2959">
            <v>522027</v>
          </cell>
          <cell r="C2959" t="str">
            <v>Licencias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R2959">
            <v>4</v>
          </cell>
          <cell r="S2959">
            <v>522027</v>
          </cell>
          <cell r="T2959">
            <v>522027</v>
          </cell>
          <cell r="U2959">
            <v>6</v>
          </cell>
          <cell r="V2959">
            <v>4</v>
          </cell>
        </row>
        <row r="2960">
          <cell r="A2960">
            <v>522028</v>
          </cell>
          <cell r="B2960">
            <v>522028</v>
          </cell>
          <cell r="C2960" t="str">
            <v>Impuesto sobre aduana y recargos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R2960">
            <v>4</v>
          </cell>
          <cell r="S2960">
            <v>522028</v>
          </cell>
          <cell r="T2960">
            <v>522028</v>
          </cell>
          <cell r="U2960">
            <v>6</v>
          </cell>
          <cell r="V2960">
            <v>4</v>
          </cell>
        </row>
        <row r="2961">
          <cell r="A2961">
            <v>522029</v>
          </cell>
          <cell r="B2961">
            <v>522029</v>
          </cell>
          <cell r="C2961" t="str">
            <v>Impuestos, contribuciones y tasas en el exterior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R2961">
            <v>4</v>
          </cell>
          <cell r="S2961">
            <v>522029</v>
          </cell>
          <cell r="T2961">
            <v>522029</v>
          </cell>
          <cell r="U2961">
            <v>6</v>
          </cell>
          <cell r="V2961">
            <v>4</v>
          </cell>
        </row>
        <row r="2962">
          <cell r="A2962">
            <v>522034</v>
          </cell>
          <cell r="B2962">
            <v>522034</v>
          </cell>
          <cell r="C2962" t="str">
            <v>Estampillas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R2962">
            <v>4</v>
          </cell>
          <cell r="S2962">
            <v>522034</v>
          </cell>
          <cell r="T2962">
            <v>522034</v>
          </cell>
          <cell r="U2962">
            <v>6</v>
          </cell>
          <cell r="V2962">
            <v>4</v>
          </cell>
        </row>
        <row r="2963">
          <cell r="A2963">
            <v>522090</v>
          </cell>
          <cell r="B2963">
            <v>522090</v>
          </cell>
          <cell r="C2963" t="str">
            <v>Otros impuestos, contribuciones y tasas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R2963">
            <v>4</v>
          </cell>
          <cell r="S2963">
            <v>522090</v>
          </cell>
          <cell r="T2963">
            <v>522090</v>
          </cell>
          <cell r="U2963">
            <v>6</v>
          </cell>
          <cell r="V2963">
            <v>4</v>
          </cell>
        </row>
        <row r="2964">
          <cell r="A2964">
            <v>53</v>
          </cell>
          <cell r="B2964">
            <v>530000</v>
          </cell>
          <cell r="C2964" t="str">
            <v>DETERIORO, DEPRECIACIONES, AMORTIZACIONES Y PROVISIONES</v>
          </cell>
          <cell r="D2964">
            <v>12932416680.370001</v>
          </cell>
          <cell r="E2964">
            <v>23202419928.150002</v>
          </cell>
          <cell r="F2964">
            <v>9877618890</v>
          </cell>
          <cell r="G2964">
            <v>26257217718.519997</v>
          </cell>
          <cell r="H2964">
            <v>0</v>
          </cell>
          <cell r="I2964">
            <v>26257217718.519997</v>
          </cell>
          <cell r="J2964">
            <v>0</v>
          </cell>
          <cell r="K2964">
            <v>1</v>
          </cell>
          <cell r="R2964"/>
          <cell r="S2964">
            <v>53</v>
          </cell>
          <cell r="T2964" t="str">
            <v>530000</v>
          </cell>
          <cell r="U2964">
            <v>2</v>
          </cell>
          <cell r="V2964">
            <v>2</v>
          </cell>
        </row>
        <row r="2965">
          <cell r="A2965">
            <v>5346</v>
          </cell>
          <cell r="B2965">
            <v>534600</v>
          </cell>
          <cell r="C2965" t="str">
            <v>DETERIORO DE INVERSIONES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R2965"/>
          <cell r="S2965">
            <v>5346</v>
          </cell>
          <cell r="T2965" t="str">
            <v>534600</v>
          </cell>
          <cell r="U2965">
            <v>4</v>
          </cell>
          <cell r="V2965">
            <v>3</v>
          </cell>
        </row>
        <row r="2966">
          <cell r="A2966">
            <v>534601</v>
          </cell>
          <cell r="B2966">
            <v>534601</v>
          </cell>
          <cell r="C2966" t="str">
            <v>Inversiones de administración de liquidez a valor de mercado (valor razonable) con cambios en el patrimonio (otro resultado integral)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R2966">
            <v>4</v>
          </cell>
          <cell r="S2966">
            <v>534601</v>
          </cell>
          <cell r="T2966">
            <v>534601</v>
          </cell>
          <cell r="U2966">
            <v>6</v>
          </cell>
          <cell r="V2966">
            <v>4</v>
          </cell>
        </row>
        <row r="2967">
          <cell r="A2967">
            <v>534602</v>
          </cell>
          <cell r="B2967">
            <v>534602</v>
          </cell>
          <cell r="C2967" t="str">
            <v>Inversiones de administración de liquidez a costo amortizado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R2967">
            <v>4</v>
          </cell>
          <cell r="S2967">
            <v>534602</v>
          </cell>
          <cell r="T2967">
            <v>534602</v>
          </cell>
          <cell r="U2967">
            <v>6</v>
          </cell>
          <cell r="V2967">
            <v>4</v>
          </cell>
        </row>
        <row r="2968">
          <cell r="A2968">
            <v>534603</v>
          </cell>
          <cell r="B2968">
            <v>534603</v>
          </cell>
          <cell r="C2968" t="str">
            <v>Inversiones de administración de liquidez al costo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R2968">
            <v>4</v>
          </cell>
          <cell r="S2968">
            <v>534603</v>
          </cell>
          <cell r="T2968">
            <v>534603</v>
          </cell>
          <cell r="U2968">
            <v>6</v>
          </cell>
          <cell r="V2968">
            <v>4</v>
          </cell>
        </row>
        <row r="2969">
          <cell r="A2969">
            <v>534605</v>
          </cell>
          <cell r="B2969">
            <v>534605</v>
          </cell>
          <cell r="C2969" t="str">
            <v>En controladas contabilizadas por el método de participación patrimonial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R2969">
            <v>4</v>
          </cell>
          <cell r="S2969">
            <v>534605</v>
          </cell>
          <cell r="T2969">
            <v>534605</v>
          </cell>
          <cell r="U2969">
            <v>6</v>
          </cell>
          <cell r="V2969">
            <v>4</v>
          </cell>
        </row>
        <row r="2970">
          <cell r="A2970">
            <v>534607</v>
          </cell>
          <cell r="B2970">
            <v>534607</v>
          </cell>
          <cell r="C2970" t="str">
            <v>En asociadas contabilizadas por el método de participación patrimonial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R2970">
            <v>4</v>
          </cell>
          <cell r="S2970">
            <v>534607</v>
          </cell>
          <cell r="T2970">
            <v>534607</v>
          </cell>
          <cell r="U2970">
            <v>6</v>
          </cell>
          <cell r="V2970">
            <v>4</v>
          </cell>
        </row>
        <row r="2971">
          <cell r="A2971">
            <v>534609</v>
          </cell>
          <cell r="B2971">
            <v>534609</v>
          </cell>
          <cell r="C2971" t="str">
            <v>En negocios conjuntos contabilizadas por el método de participación patrimonial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R2971">
            <v>4</v>
          </cell>
          <cell r="S2971">
            <v>534609</v>
          </cell>
          <cell r="T2971">
            <v>534609</v>
          </cell>
          <cell r="U2971">
            <v>6</v>
          </cell>
          <cell r="V2971">
            <v>4</v>
          </cell>
        </row>
        <row r="2972">
          <cell r="A2972">
            <v>5347</v>
          </cell>
          <cell r="B2972">
            <v>534700</v>
          </cell>
          <cell r="C2972" t="str">
            <v>DETERIORO DE CUENTAS POR COBRAR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R2972"/>
          <cell r="S2972">
            <v>5347</v>
          </cell>
          <cell r="T2972" t="str">
            <v>534700</v>
          </cell>
          <cell r="U2972">
            <v>4</v>
          </cell>
          <cell r="V2972">
            <v>3</v>
          </cell>
        </row>
        <row r="2973">
          <cell r="A2973">
            <v>534701</v>
          </cell>
          <cell r="B2973">
            <v>534701</v>
          </cell>
          <cell r="C2973" t="str">
            <v>Venta de bienes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R2973">
            <v>4</v>
          </cell>
          <cell r="S2973">
            <v>534701</v>
          </cell>
          <cell r="T2973">
            <v>534701</v>
          </cell>
          <cell r="U2973">
            <v>6</v>
          </cell>
          <cell r="V2973">
            <v>4</v>
          </cell>
        </row>
        <row r="2974">
          <cell r="A2974">
            <v>534702</v>
          </cell>
          <cell r="B2974">
            <v>534702</v>
          </cell>
          <cell r="C2974" t="str">
            <v>Prestación de servicios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R2974">
            <v>4</v>
          </cell>
          <cell r="S2974">
            <v>534702</v>
          </cell>
          <cell r="T2974">
            <v>534702</v>
          </cell>
          <cell r="U2974">
            <v>6</v>
          </cell>
          <cell r="V2974">
            <v>4</v>
          </cell>
        </row>
        <row r="2975">
          <cell r="A2975">
            <v>534703</v>
          </cell>
          <cell r="B2975">
            <v>534703</v>
          </cell>
          <cell r="C2975" t="str">
            <v>Servicio de energía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R2975">
            <v>4</v>
          </cell>
          <cell r="S2975">
            <v>534703</v>
          </cell>
          <cell r="T2975">
            <v>534703</v>
          </cell>
          <cell r="U2975">
            <v>6</v>
          </cell>
          <cell r="V2975">
            <v>4</v>
          </cell>
        </row>
        <row r="2976">
          <cell r="A2976">
            <v>534704</v>
          </cell>
          <cell r="B2976">
            <v>534704</v>
          </cell>
          <cell r="C2976" t="str">
            <v>Servicio de acueducto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R2976">
            <v>4</v>
          </cell>
          <cell r="S2976">
            <v>534704</v>
          </cell>
          <cell r="T2976">
            <v>534704</v>
          </cell>
          <cell r="U2976">
            <v>6</v>
          </cell>
          <cell r="V2976">
            <v>4</v>
          </cell>
        </row>
        <row r="2977">
          <cell r="A2977">
            <v>534705</v>
          </cell>
          <cell r="B2977">
            <v>534705</v>
          </cell>
          <cell r="C2977" t="str">
            <v>Servicio de alcantarillado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R2977">
            <v>4</v>
          </cell>
          <cell r="S2977">
            <v>534705</v>
          </cell>
          <cell r="T2977">
            <v>534705</v>
          </cell>
          <cell r="U2977">
            <v>6</v>
          </cell>
          <cell r="V2977">
            <v>4</v>
          </cell>
        </row>
        <row r="2978">
          <cell r="A2978">
            <v>534706</v>
          </cell>
          <cell r="B2978">
            <v>534706</v>
          </cell>
          <cell r="C2978" t="str">
            <v>Servicio de aseo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R2978">
            <v>4</v>
          </cell>
          <cell r="S2978">
            <v>534706</v>
          </cell>
          <cell r="T2978">
            <v>534706</v>
          </cell>
          <cell r="U2978">
            <v>6</v>
          </cell>
          <cell r="V2978">
            <v>4</v>
          </cell>
        </row>
        <row r="2979">
          <cell r="A2979">
            <v>534707</v>
          </cell>
          <cell r="B2979">
            <v>534707</v>
          </cell>
          <cell r="C2979" t="str">
            <v>Servicio de gas combustible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R2979">
            <v>4</v>
          </cell>
          <cell r="S2979">
            <v>534707</v>
          </cell>
          <cell r="T2979">
            <v>534707</v>
          </cell>
          <cell r="U2979">
            <v>6</v>
          </cell>
          <cell r="V2979">
            <v>4</v>
          </cell>
        </row>
        <row r="2980">
          <cell r="A2980">
            <v>534708</v>
          </cell>
          <cell r="B2980">
            <v>534708</v>
          </cell>
          <cell r="C2980" t="str">
            <v>Servicio de telecomunicaciones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R2980">
            <v>4</v>
          </cell>
          <cell r="S2980">
            <v>534708</v>
          </cell>
          <cell r="T2980">
            <v>534708</v>
          </cell>
          <cell r="U2980">
            <v>6</v>
          </cell>
          <cell r="V2980">
            <v>4</v>
          </cell>
        </row>
        <row r="2981">
          <cell r="A2981">
            <v>534709</v>
          </cell>
          <cell r="B2981">
            <v>534709</v>
          </cell>
          <cell r="C2981" t="str">
            <v>Prestación de servicios de salud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R2981">
            <v>4</v>
          </cell>
          <cell r="S2981">
            <v>534709</v>
          </cell>
          <cell r="T2981">
            <v>534709</v>
          </cell>
          <cell r="U2981">
            <v>6</v>
          </cell>
          <cell r="V2981">
            <v>4</v>
          </cell>
        </row>
        <row r="2982">
          <cell r="A2982">
            <v>534710</v>
          </cell>
          <cell r="B2982">
            <v>534710</v>
          </cell>
          <cell r="C2982" t="str">
            <v>Administración del sistema de seguridad social en salud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R2982">
            <v>4</v>
          </cell>
          <cell r="S2982">
            <v>534710</v>
          </cell>
          <cell r="T2982">
            <v>534710</v>
          </cell>
          <cell r="U2982">
            <v>6</v>
          </cell>
          <cell r="V2982">
            <v>4</v>
          </cell>
        </row>
        <row r="2983">
          <cell r="A2983">
            <v>534711</v>
          </cell>
          <cell r="B2983">
            <v>534711</v>
          </cell>
          <cell r="C2983" t="str">
            <v>Recursos de los fondos de reservas de pensiones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R2983">
            <v>4</v>
          </cell>
          <cell r="S2983">
            <v>534711</v>
          </cell>
          <cell r="T2983">
            <v>534711</v>
          </cell>
          <cell r="U2983">
            <v>6</v>
          </cell>
          <cell r="V2983">
            <v>4</v>
          </cell>
        </row>
        <row r="2984">
          <cell r="A2984">
            <v>534713</v>
          </cell>
          <cell r="B2984">
            <v>534713</v>
          </cell>
          <cell r="C2984" t="str">
            <v>Impuestos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R2984">
            <v>4</v>
          </cell>
          <cell r="S2984">
            <v>534713</v>
          </cell>
          <cell r="T2984">
            <v>534713</v>
          </cell>
          <cell r="U2984">
            <v>6</v>
          </cell>
          <cell r="V2984">
            <v>4</v>
          </cell>
        </row>
        <row r="2985">
          <cell r="A2985">
            <v>534714</v>
          </cell>
          <cell r="B2985">
            <v>534714</v>
          </cell>
          <cell r="C2985" t="str">
            <v>Contribuciones, tasas e ingresos no tributarios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R2985">
            <v>4</v>
          </cell>
          <cell r="S2985">
            <v>534714</v>
          </cell>
          <cell r="T2985">
            <v>534714</v>
          </cell>
          <cell r="U2985">
            <v>6</v>
          </cell>
          <cell r="V2985">
            <v>4</v>
          </cell>
        </row>
        <row r="2986">
          <cell r="A2986">
            <v>534715</v>
          </cell>
          <cell r="B2986">
            <v>534715</v>
          </cell>
          <cell r="C2986" t="str">
            <v>Aportes sobre la nómina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R2986">
            <v>4</v>
          </cell>
          <cell r="S2986">
            <v>534715</v>
          </cell>
          <cell r="T2986">
            <v>534715</v>
          </cell>
          <cell r="U2986">
            <v>6</v>
          </cell>
          <cell r="V2986">
            <v>4</v>
          </cell>
        </row>
        <row r="2987">
          <cell r="A2987">
            <v>534716</v>
          </cell>
          <cell r="B2987">
            <v>534716</v>
          </cell>
          <cell r="C2987" t="str">
            <v>Rentas parafiscales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R2987">
            <v>4</v>
          </cell>
          <cell r="S2987">
            <v>534716</v>
          </cell>
          <cell r="T2987">
            <v>534716</v>
          </cell>
          <cell r="U2987">
            <v>6</v>
          </cell>
          <cell r="V2987">
            <v>4</v>
          </cell>
        </row>
        <row r="2988">
          <cell r="A2988">
            <v>534717</v>
          </cell>
          <cell r="B2988">
            <v>534717</v>
          </cell>
          <cell r="C2988" t="str">
            <v>Recursos destinados a la financiación del Sistema General de Seguridad Social en Salud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R2988">
            <v>4</v>
          </cell>
          <cell r="S2988">
            <v>534717</v>
          </cell>
          <cell r="T2988">
            <v>534717</v>
          </cell>
          <cell r="U2988">
            <v>6</v>
          </cell>
          <cell r="V2988">
            <v>4</v>
          </cell>
        </row>
        <row r="2989">
          <cell r="A2989">
            <v>534790</v>
          </cell>
          <cell r="B2989">
            <v>534790</v>
          </cell>
          <cell r="C2989" t="str">
            <v>Otras cuentas por cobrar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R2989">
            <v>4</v>
          </cell>
          <cell r="S2989">
            <v>534790</v>
          </cell>
          <cell r="T2989">
            <v>534790</v>
          </cell>
          <cell r="U2989">
            <v>6</v>
          </cell>
          <cell r="V2989">
            <v>4</v>
          </cell>
        </row>
        <row r="2990">
          <cell r="A2990">
            <v>5349</v>
          </cell>
          <cell r="B2990">
            <v>534900</v>
          </cell>
          <cell r="C2990" t="str">
            <v>DETERIORO DE PRÉSTAMOS POR COBRAR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R2990"/>
          <cell r="S2990">
            <v>5349</v>
          </cell>
          <cell r="T2990" t="str">
            <v>534900</v>
          </cell>
          <cell r="U2990">
            <v>4</v>
          </cell>
          <cell r="V2990">
            <v>3</v>
          </cell>
        </row>
        <row r="2991">
          <cell r="A2991">
            <v>534901</v>
          </cell>
          <cell r="B2991">
            <v>534901</v>
          </cell>
          <cell r="C2991" t="str">
            <v>Préstamos concedidos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R2991">
            <v>4</v>
          </cell>
          <cell r="S2991">
            <v>534901</v>
          </cell>
          <cell r="T2991">
            <v>534901</v>
          </cell>
          <cell r="U2991">
            <v>6</v>
          </cell>
          <cell r="V2991">
            <v>4</v>
          </cell>
        </row>
        <row r="2992">
          <cell r="A2992">
            <v>534904</v>
          </cell>
          <cell r="B2992">
            <v>534904</v>
          </cell>
          <cell r="C2992" t="str">
            <v>Préstamos gubernamentales otorgados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R2992">
            <v>4</v>
          </cell>
          <cell r="S2992">
            <v>534904</v>
          </cell>
          <cell r="T2992">
            <v>534904</v>
          </cell>
          <cell r="U2992">
            <v>6</v>
          </cell>
          <cell r="V2992">
            <v>4</v>
          </cell>
        </row>
        <row r="2993">
          <cell r="A2993">
            <v>5350</v>
          </cell>
          <cell r="B2993">
            <v>535000</v>
          </cell>
          <cell r="C2993" t="str">
            <v>DETERIORO DE INVENTARIOS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R2993"/>
          <cell r="S2993">
            <v>5350</v>
          </cell>
          <cell r="T2993" t="str">
            <v>535000</v>
          </cell>
          <cell r="U2993">
            <v>4</v>
          </cell>
          <cell r="V2993">
            <v>3</v>
          </cell>
        </row>
        <row r="2994">
          <cell r="A2994">
            <v>535001</v>
          </cell>
          <cell r="B2994">
            <v>535001</v>
          </cell>
          <cell r="C2994" t="str">
            <v>Bienes producidos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R2994">
            <v>4</v>
          </cell>
          <cell r="S2994">
            <v>535001</v>
          </cell>
          <cell r="T2994">
            <v>535001</v>
          </cell>
          <cell r="U2994">
            <v>6</v>
          </cell>
          <cell r="V2994">
            <v>4</v>
          </cell>
        </row>
        <row r="2995">
          <cell r="A2995">
            <v>535002</v>
          </cell>
          <cell r="B2995">
            <v>535002</v>
          </cell>
          <cell r="C2995" t="str">
            <v>Mercancías en existencia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R2995">
            <v>4</v>
          </cell>
          <cell r="S2995">
            <v>535002</v>
          </cell>
          <cell r="T2995">
            <v>535002</v>
          </cell>
          <cell r="U2995">
            <v>6</v>
          </cell>
          <cell r="V2995">
            <v>4</v>
          </cell>
        </row>
        <row r="2996">
          <cell r="A2996">
            <v>535003</v>
          </cell>
          <cell r="B2996">
            <v>535003</v>
          </cell>
          <cell r="C2996" t="str">
            <v>Productos en proceso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R2996">
            <v>4</v>
          </cell>
          <cell r="S2996">
            <v>535003</v>
          </cell>
          <cell r="T2996">
            <v>535003</v>
          </cell>
          <cell r="U2996">
            <v>6</v>
          </cell>
          <cell r="V2996">
            <v>4</v>
          </cell>
        </row>
        <row r="2997">
          <cell r="A2997">
            <v>535004</v>
          </cell>
          <cell r="B2997">
            <v>535004</v>
          </cell>
          <cell r="C2997" t="str">
            <v>Materias primas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R2997">
            <v>4</v>
          </cell>
          <cell r="S2997">
            <v>535004</v>
          </cell>
          <cell r="T2997">
            <v>535004</v>
          </cell>
          <cell r="U2997">
            <v>6</v>
          </cell>
          <cell r="V2997">
            <v>4</v>
          </cell>
        </row>
        <row r="2998">
          <cell r="A2998">
            <v>535005</v>
          </cell>
          <cell r="B2998">
            <v>535005</v>
          </cell>
          <cell r="C2998" t="str">
            <v>Inventarios en tránsito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R2998">
            <v>4</v>
          </cell>
          <cell r="S2998">
            <v>535005</v>
          </cell>
          <cell r="T2998">
            <v>535005</v>
          </cell>
          <cell r="U2998">
            <v>6</v>
          </cell>
          <cell r="V2998">
            <v>4</v>
          </cell>
        </row>
        <row r="2999">
          <cell r="A2999">
            <v>535006</v>
          </cell>
          <cell r="B2999">
            <v>535006</v>
          </cell>
          <cell r="C2999" t="str">
            <v>Inventarios en poder de terceros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R2999">
            <v>4</v>
          </cell>
          <cell r="S2999">
            <v>535006</v>
          </cell>
          <cell r="T2999">
            <v>535006</v>
          </cell>
          <cell r="U2999">
            <v>6</v>
          </cell>
          <cell r="V2999">
            <v>4</v>
          </cell>
        </row>
        <row r="3000">
          <cell r="A3000">
            <v>535007</v>
          </cell>
          <cell r="B3000">
            <v>535007</v>
          </cell>
          <cell r="C3000" t="str">
            <v>Inventarios de prestadores de servicios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R3000">
            <v>4</v>
          </cell>
          <cell r="S3000">
            <v>535007</v>
          </cell>
          <cell r="T3000">
            <v>535007</v>
          </cell>
          <cell r="U3000">
            <v>6</v>
          </cell>
          <cell r="V3000">
            <v>4</v>
          </cell>
        </row>
        <row r="3001">
          <cell r="A3001">
            <v>535008</v>
          </cell>
          <cell r="B3001">
            <v>535008</v>
          </cell>
          <cell r="C3001" t="str">
            <v>Materiales y suministros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R3001">
            <v>4</v>
          </cell>
          <cell r="S3001">
            <v>535008</v>
          </cell>
          <cell r="T3001">
            <v>535008</v>
          </cell>
          <cell r="U3001">
            <v>6</v>
          </cell>
          <cell r="V3001">
            <v>4</v>
          </cell>
        </row>
        <row r="3002">
          <cell r="A3002">
            <v>5351</v>
          </cell>
          <cell r="B3002">
            <v>535100</v>
          </cell>
          <cell r="C3002" t="str">
            <v>DETERIORO DE PROPIEDADES, PLANTA Y EQUIPO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R3002"/>
          <cell r="S3002">
            <v>5351</v>
          </cell>
          <cell r="T3002" t="str">
            <v>535100</v>
          </cell>
          <cell r="U3002">
            <v>4</v>
          </cell>
          <cell r="V3002">
            <v>3</v>
          </cell>
        </row>
        <row r="3003">
          <cell r="A3003">
            <v>535101</v>
          </cell>
          <cell r="B3003">
            <v>535101</v>
          </cell>
          <cell r="C3003" t="str">
            <v>Terrenos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R3003">
            <v>4</v>
          </cell>
          <cell r="S3003">
            <v>535101</v>
          </cell>
          <cell r="T3003">
            <v>535101</v>
          </cell>
          <cell r="U3003">
            <v>6</v>
          </cell>
          <cell r="V3003">
            <v>4</v>
          </cell>
        </row>
        <row r="3004">
          <cell r="A3004">
            <v>535102</v>
          </cell>
          <cell r="B3004">
            <v>535102</v>
          </cell>
          <cell r="C3004" t="str">
            <v>Semovientes y plantas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R3004">
            <v>4</v>
          </cell>
          <cell r="S3004">
            <v>535102</v>
          </cell>
          <cell r="T3004">
            <v>535102</v>
          </cell>
          <cell r="U3004">
            <v>6</v>
          </cell>
          <cell r="V3004">
            <v>4</v>
          </cell>
        </row>
        <row r="3005">
          <cell r="A3005">
            <v>535103</v>
          </cell>
          <cell r="B3005">
            <v>535103</v>
          </cell>
          <cell r="C3005" t="str">
            <v>Construcciones en curso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R3005">
            <v>4</v>
          </cell>
          <cell r="S3005">
            <v>535103</v>
          </cell>
          <cell r="T3005">
            <v>535103</v>
          </cell>
          <cell r="U3005">
            <v>6</v>
          </cell>
          <cell r="V3005">
            <v>4</v>
          </cell>
        </row>
        <row r="3006">
          <cell r="A3006">
            <v>535104</v>
          </cell>
          <cell r="B3006">
            <v>535104</v>
          </cell>
          <cell r="C3006" t="str">
            <v>Maquinaria, planta y equipo en montaje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R3006">
            <v>4</v>
          </cell>
          <cell r="S3006">
            <v>535104</v>
          </cell>
          <cell r="T3006">
            <v>535104</v>
          </cell>
          <cell r="U3006">
            <v>6</v>
          </cell>
          <cell r="V3006">
            <v>4</v>
          </cell>
        </row>
        <row r="3007">
          <cell r="A3007">
            <v>535105</v>
          </cell>
          <cell r="B3007">
            <v>535105</v>
          </cell>
          <cell r="C3007" t="str">
            <v>Edificaciones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R3007">
            <v>4</v>
          </cell>
          <cell r="S3007">
            <v>535105</v>
          </cell>
          <cell r="T3007">
            <v>535105</v>
          </cell>
          <cell r="U3007">
            <v>6</v>
          </cell>
          <cell r="V3007">
            <v>4</v>
          </cell>
        </row>
        <row r="3008">
          <cell r="A3008">
            <v>535106</v>
          </cell>
          <cell r="B3008">
            <v>535106</v>
          </cell>
          <cell r="C3008" t="str">
            <v>Plantas, ductos y túneles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R3008">
            <v>4</v>
          </cell>
          <cell r="S3008">
            <v>535106</v>
          </cell>
          <cell r="T3008">
            <v>535106</v>
          </cell>
          <cell r="U3008">
            <v>6</v>
          </cell>
          <cell r="V3008">
            <v>4</v>
          </cell>
        </row>
        <row r="3009">
          <cell r="A3009">
            <v>535107</v>
          </cell>
          <cell r="B3009">
            <v>535107</v>
          </cell>
          <cell r="C3009" t="str">
            <v>Redes, líneas y cables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R3009">
            <v>4</v>
          </cell>
          <cell r="S3009">
            <v>535107</v>
          </cell>
          <cell r="T3009">
            <v>535107</v>
          </cell>
          <cell r="U3009">
            <v>6</v>
          </cell>
          <cell r="V3009">
            <v>4</v>
          </cell>
        </row>
        <row r="3010">
          <cell r="A3010">
            <v>535108</v>
          </cell>
          <cell r="B3010">
            <v>535108</v>
          </cell>
          <cell r="C3010" t="str">
            <v>Maquinaria y equipo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R3010">
            <v>4</v>
          </cell>
          <cell r="S3010">
            <v>535108</v>
          </cell>
          <cell r="T3010">
            <v>535108</v>
          </cell>
          <cell r="U3010">
            <v>6</v>
          </cell>
          <cell r="V3010">
            <v>4</v>
          </cell>
        </row>
        <row r="3011">
          <cell r="A3011">
            <v>535109</v>
          </cell>
          <cell r="B3011">
            <v>535109</v>
          </cell>
          <cell r="C3011" t="str">
            <v>Equipo médico y científico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R3011">
            <v>4</v>
          </cell>
          <cell r="S3011">
            <v>535109</v>
          </cell>
          <cell r="T3011">
            <v>535109</v>
          </cell>
          <cell r="U3011">
            <v>6</v>
          </cell>
          <cell r="V3011">
            <v>4</v>
          </cell>
        </row>
        <row r="3012">
          <cell r="A3012">
            <v>535110</v>
          </cell>
          <cell r="B3012">
            <v>535110</v>
          </cell>
          <cell r="C3012" t="str">
            <v>Muebles, enseres y equipo de oficina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R3012">
            <v>4</v>
          </cell>
          <cell r="S3012">
            <v>535110</v>
          </cell>
          <cell r="T3012">
            <v>535110</v>
          </cell>
          <cell r="U3012">
            <v>6</v>
          </cell>
          <cell r="V3012">
            <v>4</v>
          </cell>
        </row>
        <row r="3013">
          <cell r="A3013">
            <v>535111</v>
          </cell>
          <cell r="B3013">
            <v>535111</v>
          </cell>
          <cell r="C3013" t="str">
            <v>Equipos de comunicación y computación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R3013">
            <v>4</v>
          </cell>
          <cell r="S3013">
            <v>535111</v>
          </cell>
          <cell r="T3013">
            <v>535111</v>
          </cell>
          <cell r="U3013">
            <v>6</v>
          </cell>
          <cell r="V3013">
            <v>4</v>
          </cell>
        </row>
        <row r="3014">
          <cell r="A3014">
            <v>535112</v>
          </cell>
          <cell r="B3014">
            <v>535112</v>
          </cell>
          <cell r="C3014" t="str">
            <v>Equipo de transporte, tracción y elevación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R3014">
            <v>4</v>
          </cell>
          <cell r="S3014">
            <v>535112</v>
          </cell>
          <cell r="T3014">
            <v>535112</v>
          </cell>
          <cell r="U3014">
            <v>6</v>
          </cell>
          <cell r="V3014">
            <v>4</v>
          </cell>
        </row>
        <row r="3015">
          <cell r="A3015">
            <v>535113</v>
          </cell>
          <cell r="B3015">
            <v>535113</v>
          </cell>
          <cell r="C3015" t="str">
            <v>Equipos de comedor, cocina, despensa y hotelería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R3015">
            <v>4</v>
          </cell>
          <cell r="S3015">
            <v>535113</v>
          </cell>
          <cell r="T3015">
            <v>535113</v>
          </cell>
          <cell r="U3015">
            <v>6</v>
          </cell>
          <cell r="V3015">
            <v>4</v>
          </cell>
        </row>
        <row r="3016">
          <cell r="A3016">
            <v>535114</v>
          </cell>
          <cell r="B3016">
            <v>535114</v>
          </cell>
          <cell r="C3016" t="str">
            <v>Plantas productoras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R3016">
            <v>4</v>
          </cell>
          <cell r="S3016">
            <v>535114</v>
          </cell>
          <cell r="T3016">
            <v>535114</v>
          </cell>
          <cell r="U3016">
            <v>6</v>
          </cell>
          <cell r="V3016">
            <v>4</v>
          </cell>
        </row>
        <row r="3017">
          <cell r="A3017">
            <v>535115</v>
          </cell>
          <cell r="B3017">
            <v>535115</v>
          </cell>
          <cell r="C3017" t="str">
            <v>Repuestos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R3017">
            <v>4</v>
          </cell>
          <cell r="S3017">
            <v>535115</v>
          </cell>
          <cell r="T3017">
            <v>535115</v>
          </cell>
          <cell r="U3017">
            <v>6</v>
          </cell>
          <cell r="V3017">
            <v>4</v>
          </cell>
        </row>
        <row r="3018">
          <cell r="A3018">
            <v>535116</v>
          </cell>
          <cell r="B3018">
            <v>535116</v>
          </cell>
          <cell r="C3018" t="str">
            <v>Maquinaria, planta y equipo en tránsito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R3018">
            <v>4</v>
          </cell>
          <cell r="S3018">
            <v>535116</v>
          </cell>
          <cell r="T3018">
            <v>535116</v>
          </cell>
          <cell r="U3018">
            <v>6</v>
          </cell>
          <cell r="V3018">
            <v>4</v>
          </cell>
        </row>
        <row r="3019">
          <cell r="A3019">
            <v>535117</v>
          </cell>
          <cell r="B3019">
            <v>535117</v>
          </cell>
          <cell r="C3019" t="str">
            <v>Bienes de arte y cultura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R3019">
            <v>4</v>
          </cell>
          <cell r="S3019">
            <v>535117</v>
          </cell>
          <cell r="T3019">
            <v>535117</v>
          </cell>
          <cell r="U3019">
            <v>6</v>
          </cell>
          <cell r="V3019">
            <v>4</v>
          </cell>
        </row>
        <row r="3020">
          <cell r="A3020">
            <v>535118</v>
          </cell>
          <cell r="B3020">
            <v>535118</v>
          </cell>
          <cell r="C3020" t="str">
            <v>Propiedades, planta y equipo en concesión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R3020">
            <v>4</v>
          </cell>
          <cell r="S3020">
            <v>535118</v>
          </cell>
          <cell r="T3020">
            <v>535118</v>
          </cell>
          <cell r="U3020">
            <v>6</v>
          </cell>
          <cell r="V3020">
            <v>4</v>
          </cell>
        </row>
        <row r="3021">
          <cell r="A3021">
            <v>535119</v>
          </cell>
          <cell r="B3021">
            <v>535119</v>
          </cell>
          <cell r="C3021" t="str">
            <v>Bienes muebles en bodega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R3021">
            <v>4</v>
          </cell>
          <cell r="S3021">
            <v>535119</v>
          </cell>
          <cell r="T3021">
            <v>535119</v>
          </cell>
          <cell r="U3021">
            <v>6</v>
          </cell>
          <cell r="V3021">
            <v>4</v>
          </cell>
        </row>
        <row r="3022">
          <cell r="A3022">
            <v>535120</v>
          </cell>
          <cell r="B3022">
            <v>535120</v>
          </cell>
          <cell r="C3022" t="str">
            <v>Propiedades, planta y equipo en mantenimiento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R3022">
            <v>4</v>
          </cell>
          <cell r="S3022">
            <v>535120</v>
          </cell>
          <cell r="T3022">
            <v>535120</v>
          </cell>
          <cell r="U3022">
            <v>6</v>
          </cell>
          <cell r="V3022">
            <v>4</v>
          </cell>
        </row>
        <row r="3023">
          <cell r="A3023">
            <v>535121</v>
          </cell>
          <cell r="B3023">
            <v>535121</v>
          </cell>
          <cell r="C3023" t="str">
            <v>Propiedades, planta y equipo no explotados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R3023">
            <v>4</v>
          </cell>
          <cell r="S3023">
            <v>535121</v>
          </cell>
          <cell r="T3023">
            <v>535121</v>
          </cell>
          <cell r="U3023">
            <v>6</v>
          </cell>
          <cell r="V3023">
            <v>4</v>
          </cell>
        </row>
        <row r="3024">
          <cell r="A3024">
            <v>5355</v>
          </cell>
          <cell r="B3024">
            <v>535500</v>
          </cell>
          <cell r="C3024" t="str">
            <v>DETERIORO DE PROPIEDADES DE INVERSIÓN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R3024"/>
          <cell r="S3024">
            <v>5355</v>
          </cell>
          <cell r="T3024" t="str">
            <v>535500</v>
          </cell>
          <cell r="U3024">
            <v>4</v>
          </cell>
          <cell r="V3024">
            <v>3</v>
          </cell>
        </row>
        <row r="3025">
          <cell r="A3025">
            <v>535501</v>
          </cell>
          <cell r="B3025">
            <v>535501</v>
          </cell>
          <cell r="C3025" t="str">
            <v>Terrenos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R3025">
            <v>4</v>
          </cell>
          <cell r="S3025">
            <v>535501</v>
          </cell>
          <cell r="T3025">
            <v>535501</v>
          </cell>
          <cell r="U3025">
            <v>6</v>
          </cell>
          <cell r="V3025">
            <v>4</v>
          </cell>
        </row>
        <row r="3026">
          <cell r="A3026">
            <v>535502</v>
          </cell>
          <cell r="B3026">
            <v>535502</v>
          </cell>
          <cell r="C3026" t="str">
            <v>Edificaciones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R3026">
            <v>4</v>
          </cell>
          <cell r="S3026">
            <v>535502</v>
          </cell>
          <cell r="T3026">
            <v>535502</v>
          </cell>
          <cell r="U3026">
            <v>6</v>
          </cell>
          <cell r="V3026">
            <v>4</v>
          </cell>
        </row>
        <row r="3027">
          <cell r="A3027">
            <v>5357</v>
          </cell>
          <cell r="B3027">
            <v>535700</v>
          </cell>
          <cell r="C3027" t="str">
            <v>DETERIORO DE ACTIVOS INTANGIBLES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R3027"/>
          <cell r="S3027">
            <v>5357</v>
          </cell>
          <cell r="T3027" t="str">
            <v>535700</v>
          </cell>
          <cell r="U3027">
            <v>4</v>
          </cell>
          <cell r="V3027">
            <v>3</v>
          </cell>
        </row>
        <row r="3028">
          <cell r="A3028">
            <v>535702</v>
          </cell>
          <cell r="B3028">
            <v>535702</v>
          </cell>
          <cell r="C3028" t="str">
            <v>Marcas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R3028">
            <v>4</v>
          </cell>
          <cell r="S3028">
            <v>535702</v>
          </cell>
          <cell r="T3028">
            <v>535702</v>
          </cell>
          <cell r="U3028">
            <v>6</v>
          </cell>
          <cell r="V3028">
            <v>4</v>
          </cell>
        </row>
        <row r="3029">
          <cell r="A3029">
            <v>535703</v>
          </cell>
          <cell r="B3029">
            <v>535703</v>
          </cell>
          <cell r="C3029" t="str">
            <v>Patentes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R3029">
            <v>4</v>
          </cell>
          <cell r="S3029">
            <v>535703</v>
          </cell>
          <cell r="T3029">
            <v>535703</v>
          </cell>
          <cell r="U3029">
            <v>6</v>
          </cell>
          <cell r="V3029">
            <v>4</v>
          </cell>
        </row>
        <row r="3030">
          <cell r="A3030">
            <v>535704</v>
          </cell>
          <cell r="B3030">
            <v>535704</v>
          </cell>
          <cell r="C3030" t="str">
            <v>Concesiones y franquicias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R3030">
            <v>4</v>
          </cell>
          <cell r="S3030">
            <v>535704</v>
          </cell>
          <cell r="T3030">
            <v>535704</v>
          </cell>
          <cell r="U3030">
            <v>6</v>
          </cell>
          <cell r="V3030">
            <v>4</v>
          </cell>
        </row>
        <row r="3031">
          <cell r="A3031">
            <v>535705</v>
          </cell>
          <cell r="B3031">
            <v>535705</v>
          </cell>
          <cell r="C3031" t="str">
            <v>Derechos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R3031">
            <v>4</v>
          </cell>
          <cell r="S3031">
            <v>535705</v>
          </cell>
          <cell r="T3031">
            <v>535705</v>
          </cell>
          <cell r="U3031">
            <v>6</v>
          </cell>
          <cell r="V3031">
            <v>4</v>
          </cell>
        </row>
        <row r="3032">
          <cell r="A3032">
            <v>535706</v>
          </cell>
          <cell r="B3032">
            <v>535706</v>
          </cell>
          <cell r="C3032" t="str">
            <v>Licencias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R3032">
            <v>4</v>
          </cell>
          <cell r="S3032">
            <v>535706</v>
          </cell>
          <cell r="T3032">
            <v>535706</v>
          </cell>
          <cell r="U3032">
            <v>6</v>
          </cell>
          <cell r="V3032">
            <v>4</v>
          </cell>
        </row>
        <row r="3033">
          <cell r="A3033">
            <v>535707</v>
          </cell>
          <cell r="B3033">
            <v>535707</v>
          </cell>
          <cell r="C3033" t="str">
            <v>Softwares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R3033">
            <v>4</v>
          </cell>
          <cell r="S3033">
            <v>535707</v>
          </cell>
          <cell r="T3033">
            <v>535707</v>
          </cell>
          <cell r="U3033">
            <v>6</v>
          </cell>
          <cell r="V3033">
            <v>4</v>
          </cell>
        </row>
        <row r="3034">
          <cell r="A3034">
            <v>535709</v>
          </cell>
          <cell r="B3034">
            <v>535709</v>
          </cell>
          <cell r="C3034" t="str">
            <v>Activos intangibles en fase de desarrollo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R3034">
            <v>4</v>
          </cell>
          <cell r="S3034">
            <v>535709</v>
          </cell>
          <cell r="T3034">
            <v>535709</v>
          </cell>
          <cell r="U3034">
            <v>6</v>
          </cell>
          <cell r="V3034">
            <v>4</v>
          </cell>
        </row>
        <row r="3035">
          <cell r="A3035">
            <v>535711</v>
          </cell>
          <cell r="B3035">
            <v>535711</v>
          </cell>
          <cell r="C3035" t="str">
            <v>Activos intangibles en concesión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R3035">
            <v>4</v>
          </cell>
          <cell r="S3035">
            <v>535711</v>
          </cell>
          <cell r="T3035">
            <v>535711</v>
          </cell>
          <cell r="U3035">
            <v>6</v>
          </cell>
          <cell r="V3035">
            <v>4</v>
          </cell>
        </row>
        <row r="3036">
          <cell r="A3036">
            <v>535790</v>
          </cell>
          <cell r="B3036">
            <v>535790</v>
          </cell>
          <cell r="C3036" t="str">
            <v>Otros activos intangibles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R3036">
            <v>4</v>
          </cell>
          <cell r="S3036">
            <v>535790</v>
          </cell>
          <cell r="T3036">
            <v>535790</v>
          </cell>
          <cell r="U3036">
            <v>6</v>
          </cell>
          <cell r="V3036">
            <v>4</v>
          </cell>
        </row>
        <row r="3037">
          <cell r="A3037">
            <v>5359</v>
          </cell>
          <cell r="B3037">
            <v>535900</v>
          </cell>
          <cell r="C3037" t="str">
            <v>DETERIORO DE ACTIVOS BIOLÓGICOS AL COSTO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R3037"/>
          <cell r="S3037">
            <v>5359</v>
          </cell>
          <cell r="T3037" t="str">
            <v>535900</v>
          </cell>
          <cell r="U3037">
            <v>4</v>
          </cell>
          <cell r="V3037">
            <v>3</v>
          </cell>
        </row>
        <row r="3038">
          <cell r="A3038">
            <v>535901</v>
          </cell>
          <cell r="B3038">
            <v>535901</v>
          </cell>
          <cell r="C3038" t="str">
            <v>Maduros para consumo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R3038">
            <v>4</v>
          </cell>
          <cell r="S3038">
            <v>535901</v>
          </cell>
          <cell r="T3038">
            <v>535901</v>
          </cell>
          <cell r="U3038">
            <v>6</v>
          </cell>
          <cell r="V3038">
            <v>4</v>
          </cell>
        </row>
        <row r="3039">
          <cell r="A3039">
            <v>535902</v>
          </cell>
          <cell r="B3039">
            <v>535902</v>
          </cell>
          <cell r="C3039" t="str">
            <v>Por madurar para consumo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R3039">
            <v>4</v>
          </cell>
          <cell r="S3039">
            <v>535902</v>
          </cell>
          <cell r="T3039">
            <v>535902</v>
          </cell>
          <cell r="U3039">
            <v>6</v>
          </cell>
          <cell r="V3039">
            <v>4</v>
          </cell>
        </row>
        <row r="3040">
          <cell r="A3040">
            <v>535903</v>
          </cell>
          <cell r="B3040">
            <v>535903</v>
          </cell>
          <cell r="C3040" t="str">
            <v>Maduros para producir frutos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R3040">
            <v>4</v>
          </cell>
          <cell r="S3040">
            <v>535903</v>
          </cell>
          <cell r="T3040">
            <v>535903</v>
          </cell>
          <cell r="U3040">
            <v>6</v>
          </cell>
          <cell r="V3040">
            <v>4</v>
          </cell>
        </row>
        <row r="3041">
          <cell r="A3041">
            <v>535904</v>
          </cell>
          <cell r="B3041">
            <v>535904</v>
          </cell>
          <cell r="C3041" t="str">
            <v>Por madurar para producir frutos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R3041">
            <v>4</v>
          </cell>
          <cell r="S3041">
            <v>535904</v>
          </cell>
          <cell r="T3041">
            <v>535904</v>
          </cell>
          <cell r="U3041">
            <v>6</v>
          </cell>
          <cell r="V3041">
            <v>4</v>
          </cell>
        </row>
        <row r="3042">
          <cell r="A3042">
            <v>5360</v>
          </cell>
          <cell r="B3042">
            <v>536000</v>
          </cell>
          <cell r="C3042" t="str">
            <v>DEPRECIACIÓN DE PROPIEDADES, PLANTA Y EQUIPO</v>
          </cell>
          <cell r="D3042">
            <v>489889482.04000002</v>
          </cell>
          <cell r="E3042">
            <v>512002227.92000002</v>
          </cell>
          <cell r="F3042">
            <v>0</v>
          </cell>
          <cell r="G3042">
            <v>1001891709.96</v>
          </cell>
          <cell r="H3042">
            <v>0</v>
          </cell>
          <cell r="I3042">
            <v>1001891709.96</v>
          </cell>
          <cell r="J3042">
            <v>0</v>
          </cell>
          <cell r="K3042">
            <v>1</v>
          </cell>
          <cell r="R3042"/>
          <cell r="S3042">
            <v>5360</v>
          </cell>
          <cell r="T3042" t="str">
            <v>536000</v>
          </cell>
          <cell r="U3042">
            <v>4</v>
          </cell>
          <cell r="V3042">
            <v>3</v>
          </cell>
        </row>
        <row r="3043">
          <cell r="A3043">
            <v>536001</v>
          </cell>
          <cell r="B3043">
            <v>536001</v>
          </cell>
          <cell r="C3043" t="str">
            <v>Edificaciones</v>
          </cell>
          <cell r="D3043">
            <v>16653878.789999999</v>
          </cell>
          <cell r="E3043">
            <v>16653878.789999999</v>
          </cell>
          <cell r="F3043">
            <v>0</v>
          </cell>
          <cell r="G3043">
            <v>33307757.579999998</v>
          </cell>
          <cell r="H3043">
            <v>0</v>
          </cell>
          <cell r="I3043">
            <v>33307757.579999998</v>
          </cell>
          <cell r="J3043">
            <v>0</v>
          </cell>
          <cell r="K3043">
            <v>1</v>
          </cell>
          <cell r="R3043">
            <v>4</v>
          </cell>
          <cell r="S3043">
            <v>536001</v>
          </cell>
          <cell r="T3043">
            <v>536001</v>
          </cell>
          <cell r="U3043">
            <v>6</v>
          </cell>
          <cell r="V3043">
            <v>4</v>
          </cell>
        </row>
        <row r="3044">
          <cell r="A3044">
            <v>536002</v>
          </cell>
          <cell r="B3044">
            <v>536002</v>
          </cell>
          <cell r="C3044" t="str">
            <v>Plantas, ductos y túneles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R3044">
            <v>4</v>
          </cell>
          <cell r="S3044">
            <v>536002</v>
          </cell>
          <cell r="T3044">
            <v>536002</v>
          </cell>
          <cell r="U3044">
            <v>6</v>
          </cell>
          <cell r="V3044">
            <v>4</v>
          </cell>
        </row>
        <row r="3045">
          <cell r="A3045">
            <v>536003</v>
          </cell>
          <cell r="B3045">
            <v>536003</v>
          </cell>
          <cell r="C3045" t="str">
            <v>Redes, líneas y cables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R3045">
            <v>4</v>
          </cell>
          <cell r="S3045">
            <v>536003</v>
          </cell>
          <cell r="T3045">
            <v>536003</v>
          </cell>
          <cell r="U3045">
            <v>6</v>
          </cell>
          <cell r="V3045">
            <v>4</v>
          </cell>
        </row>
        <row r="3046">
          <cell r="A3046">
            <v>536004</v>
          </cell>
          <cell r="B3046">
            <v>536004</v>
          </cell>
          <cell r="C3046" t="str">
            <v>Maquinaria y equipo</v>
          </cell>
          <cell r="D3046">
            <v>162674840.60000002</v>
          </cell>
          <cell r="E3046">
            <v>174434766.66999999</v>
          </cell>
          <cell r="F3046">
            <v>0</v>
          </cell>
          <cell r="G3046">
            <v>337109607.26999998</v>
          </cell>
          <cell r="H3046">
            <v>0</v>
          </cell>
          <cell r="I3046">
            <v>337109607.26999998</v>
          </cell>
          <cell r="J3046">
            <v>0</v>
          </cell>
          <cell r="K3046">
            <v>1</v>
          </cell>
          <cell r="R3046">
            <v>4</v>
          </cell>
          <cell r="S3046">
            <v>536004</v>
          </cell>
          <cell r="T3046">
            <v>536004</v>
          </cell>
          <cell r="U3046">
            <v>6</v>
          </cell>
          <cell r="V3046">
            <v>4</v>
          </cell>
        </row>
        <row r="3047">
          <cell r="A3047">
            <v>536005</v>
          </cell>
          <cell r="B3047">
            <v>536005</v>
          </cell>
          <cell r="C3047" t="str">
            <v>Equipo médico y científico</v>
          </cell>
          <cell r="D3047">
            <v>28007506.210000001</v>
          </cell>
          <cell r="E3047">
            <v>32419267.170000002</v>
          </cell>
          <cell r="F3047">
            <v>0</v>
          </cell>
          <cell r="G3047">
            <v>60426773.380000003</v>
          </cell>
          <cell r="H3047">
            <v>0</v>
          </cell>
          <cell r="I3047">
            <v>60426773.380000003</v>
          </cell>
          <cell r="J3047">
            <v>0</v>
          </cell>
          <cell r="K3047">
            <v>1</v>
          </cell>
          <cell r="R3047">
            <v>4</v>
          </cell>
          <cell r="S3047">
            <v>536005</v>
          </cell>
          <cell r="T3047">
            <v>536005</v>
          </cell>
          <cell r="U3047">
            <v>6</v>
          </cell>
          <cell r="V3047">
            <v>4</v>
          </cell>
        </row>
        <row r="3048">
          <cell r="A3048">
            <v>536006</v>
          </cell>
          <cell r="B3048">
            <v>536006</v>
          </cell>
          <cell r="C3048" t="str">
            <v>Muebles, enseres y equipo de oficina</v>
          </cell>
          <cell r="D3048">
            <v>33318028.91</v>
          </cell>
          <cell r="E3048">
            <v>33850157.490000002</v>
          </cell>
          <cell r="F3048">
            <v>0</v>
          </cell>
          <cell r="G3048">
            <v>67168186.400000006</v>
          </cell>
          <cell r="H3048">
            <v>0</v>
          </cell>
          <cell r="I3048">
            <v>67168186.400000006</v>
          </cell>
          <cell r="J3048">
            <v>0</v>
          </cell>
          <cell r="K3048">
            <v>1</v>
          </cell>
          <cell r="R3048">
            <v>4</v>
          </cell>
          <cell r="S3048">
            <v>536006</v>
          </cell>
          <cell r="T3048">
            <v>536006</v>
          </cell>
          <cell r="U3048">
            <v>6</v>
          </cell>
          <cell r="V3048">
            <v>4</v>
          </cell>
        </row>
        <row r="3049">
          <cell r="A3049">
            <v>536007</v>
          </cell>
          <cell r="B3049">
            <v>536007</v>
          </cell>
          <cell r="C3049" t="str">
            <v>Equipos de comunicación y computación</v>
          </cell>
          <cell r="D3049">
            <v>237075097.41999999</v>
          </cell>
          <cell r="E3049">
            <v>244907225.71000001</v>
          </cell>
          <cell r="F3049">
            <v>0</v>
          </cell>
          <cell r="G3049">
            <v>481982323.13</v>
          </cell>
          <cell r="H3049">
            <v>0</v>
          </cell>
          <cell r="I3049">
            <v>481982323.13</v>
          </cell>
          <cell r="J3049">
            <v>0</v>
          </cell>
          <cell r="K3049">
            <v>1</v>
          </cell>
          <cell r="R3049">
            <v>4</v>
          </cell>
          <cell r="S3049">
            <v>536007</v>
          </cell>
          <cell r="T3049">
            <v>536007</v>
          </cell>
          <cell r="U3049">
            <v>6</v>
          </cell>
          <cell r="V3049">
            <v>4</v>
          </cell>
        </row>
        <row r="3050">
          <cell r="A3050">
            <v>536008</v>
          </cell>
          <cell r="B3050">
            <v>536008</v>
          </cell>
          <cell r="C3050" t="str">
            <v>Equipos de transporte, tracción y elevación</v>
          </cell>
          <cell r="D3050">
            <v>11613589.560000001</v>
          </cell>
          <cell r="E3050">
            <v>9190391.5299999993</v>
          </cell>
          <cell r="F3050">
            <v>0</v>
          </cell>
          <cell r="G3050">
            <v>20803981.09</v>
          </cell>
          <cell r="H3050">
            <v>0</v>
          </cell>
          <cell r="I3050">
            <v>20803981.09</v>
          </cell>
          <cell r="J3050">
            <v>0</v>
          </cell>
          <cell r="K3050">
            <v>1</v>
          </cell>
          <cell r="R3050">
            <v>4</v>
          </cell>
          <cell r="S3050">
            <v>536008</v>
          </cell>
          <cell r="T3050">
            <v>536008</v>
          </cell>
          <cell r="U3050">
            <v>6</v>
          </cell>
          <cell r="V3050">
            <v>4</v>
          </cell>
        </row>
        <row r="3051">
          <cell r="A3051">
            <v>536009</v>
          </cell>
          <cell r="B3051">
            <v>536009</v>
          </cell>
          <cell r="C3051" t="str">
            <v>Equipos de comedor, cocina, despensa y hotelería</v>
          </cell>
          <cell r="D3051">
            <v>546540.55000000005</v>
          </cell>
          <cell r="E3051">
            <v>546540.56000000006</v>
          </cell>
          <cell r="F3051">
            <v>0</v>
          </cell>
          <cell r="G3051">
            <v>1093081.1100000001</v>
          </cell>
          <cell r="H3051">
            <v>0</v>
          </cell>
          <cell r="I3051">
            <v>1093081.1100000001</v>
          </cell>
          <cell r="J3051">
            <v>0</v>
          </cell>
          <cell r="K3051">
            <v>1</v>
          </cell>
          <cell r="R3051">
            <v>4</v>
          </cell>
          <cell r="S3051">
            <v>536009</v>
          </cell>
          <cell r="T3051">
            <v>536009</v>
          </cell>
          <cell r="U3051">
            <v>6</v>
          </cell>
          <cell r="V3051">
            <v>4</v>
          </cell>
        </row>
        <row r="3052">
          <cell r="A3052">
            <v>536010</v>
          </cell>
          <cell r="B3052">
            <v>536010</v>
          </cell>
          <cell r="C3052" t="str">
            <v>Semovientes y plantas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R3052">
            <v>4</v>
          </cell>
          <cell r="S3052">
            <v>536010</v>
          </cell>
          <cell r="T3052">
            <v>536010</v>
          </cell>
          <cell r="U3052">
            <v>6</v>
          </cell>
          <cell r="V3052">
            <v>4</v>
          </cell>
        </row>
        <row r="3053">
          <cell r="A3053">
            <v>536011</v>
          </cell>
          <cell r="B3053">
            <v>536011</v>
          </cell>
          <cell r="C3053" t="str">
            <v>Plantas productoras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R3053">
            <v>4</v>
          </cell>
          <cell r="S3053">
            <v>536011</v>
          </cell>
          <cell r="T3053">
            <v>536011</v>
          </cell>
          <cell r="U3053">
            <v>6</v>
          </cell>
          <cell r="V3053">
            <v>4</v>
          </cell>
        </row>
        <row r="3054">
          <cell r="A3054">
            <v>536012</v>
          </cell>
          <cell r="B3054">
            <v>536012</v>
          </cell>
          <cell r="C3054" t="str">
            <v>Bienes de arte y cultura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R3054">
            <v>4</v>
          </cell>
          <cell r="S3054">
            <v>536012</v>
          </cell>
          <cell r="T3054">
            <v>536012</v>
          </cell>
          <cell r="U3054">
            <v>6</v>
          </cell>
          <cell r="V3054">
            <v>4</v>
          </cell>
        </row>
        <row r="3055">
          <cell r="A3055">
            <v>536013</v>
          </cell>
          <cell r="B3055">
            <v>536013</v>
          </cell>
          <cell r="C3055" t="str">
            <v>Bienes muebles en bodega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R3055">
            <v>4</v>
          </cell>
          <cell r="S3055">
            <v>536013</v>
          </cell>
          <cell r="T3055">
            <v>536013</v>
          </cell>
          <cell r="U3055">
            <v>6</v>
          </cell>
          <cell r="V3055">
            <v>4</v>
          </cell>
        </row>
        <row r="3056">
          <cell r="A3056">
            <v>536014</v>
          </cell>
          <cell r="B3056">
            <v>536014</v>
          </cell>
          <cell r="C3056" t="str">
            <v>Propiedades, planta y equipo en mantenimiento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R3056">
            <v>4</v>
          </cell>
          <cell r="S3056">
            <v>536014</v>
          </cell>
          <cell r="T3056">
            <v>536014</v>
          </cell>
          <cell r="U3056">
            <v>6</v>
          </cell>
          <cell r="V3056">
            <v>4</v>
          </cell>
        </row>
        <row r="3057">
          <cell r="A3057">
            <v>536015</v>
          </cell>
          <cell r="B3057">
            <v>536015</v>
          </cell>
          <cell r="C3057" t="str">
            <v>Propiedades, planta y equipo no explotados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R3057">
            <v>4</v>
          </cell>
          <cell r="S3057">
            <v>536015</v>
          </cell>
          <cell r="T3057">
            <v>536015</v>
          </cell>
          <cell r="U3057">
            <v>6</v>
          </cell>
          <cell r="V3057">
            <v>4</v>
          </cell>
        </row>
        <row r="3058">
          <cell r="A3058">
            <v>536016</v>
          </cell>
          <cell r="B3058">
            <v>536016</v>
          </cell>
          <cell r="C3058" t="str">
            <v>Propiedades, planta y equipo en concesión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R3058">
            <v>4</v>
          </cell>
          <cell r="S3058">
            <v>536016</v>
          </cell>
          <cell r="T3058">
            <v>536016</v>
          </cell>
          <cell r="U3058">
            <v>6</v>
          </cell>
          <cell r="V3058">
            <v>4</v>
          </cell>
        </row>
        <row r="3059">
          <cell r="A3059">
            <v>5362</v>
          </cell>
          <cell r="B3059">
            <v>536200</v>
          </cell>
          <cell r="C3059" t="str">
            <v>DEPRECIACIÓN DE PROPIEDADES DE INVERSIÓN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R3059"/>
          <cell r="S3059">
            <v>5362</v>
          </cell>
          <cell r="T3059" t="str">
            <v>536200</v>
          </cell>
          <cell r="U3059">
            <v>4</v>
          </cell>
          <cell r="V3059">
            <v>3</v>
          </cell>
        </row>
        <row r="3060">
          <cell r="A3060">
            <v>536201</v>
          </cell>
          <cell r="B3060">
            <v>536201</v>
          </cell>
          <cell r="C3060" t="str">
            <v>Edificaciones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R3060">
            <v>4</v>
          </cell>
          <cell r="S3060">
            <v>536201</v>
          </cell>
          <cell r="T3060">
            <v>536201</v>
          </cell>
          <cell r="U3060">
            <v>6</v>
          </cell>
          <cell r="V3060">
            <v>4</v>
          </cell>
        </row>
        <row r="3061">
          <cell r="A3061">
            <v>5363</v>
          </cell>
          <cell r="B3061">
            <v>536300</v>
          </cell>
          <cell r="C3061" t="str">
            <v>AMORTIZACIÓN DE ACTIVOS BIOLÓGICOS AL COSTO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R3061"/>
          <cell r="S3061">
            <v>5363</v>
          </cell>
          <cell r="T3061" t="str">
            <v>536300</v>
          </cell>
          <cell r="U3061">
            <v>4</v>
          </cell>
          <cell r="V3061">
            <v>3</v>
          </cell>
        </row>
        <row r="3062">
          <cell r="A3062">
            <v>536301</v>
          </cell>
          <cell r="B3062">
            <v>536301</v>
          </cell>
          <cell r="C3062" t="str">
            <v>Maduros para consumo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R3062">
            <v>4</v>
          </cell>
          <cell r="S3062">
            <v>536301</v>
          </cell>
          <cell r="T3062">
            <v>536301</v>
          </cell>
          <cell r="U3062">
            <v>6</v>
          </cell>
          <cell r="V3062">
            <v>4</v>
          </cell>
        </row>
        <row r="3063">
          <cell r="A3063">
            <v>536302</v>
          </cell>
          <cell r="B3063">
            <v>536302</v>
          </cell>
          <cell r="C3063" t="str">
            <v>Por madurar para consumo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R3063">
            <v>4</v>
          </cell>
          <cell r="S3063">
            <v>536302</v>
          </cell>
          <cell r="T3063">
            <v>536302</v>
          </cell>
          <cell r="U3063">
            <v>6</v>
          </cell>
          <cell r="V3063">
            <v>4</v>
          </cell>
        </row>
        <row r="3064">
          <cell r="A3064">
            <v>536303</v>
          </cell>
          <cell r="B3064">
            <v>536303</v>
          </cell>
          <cell r="C3064" t="str">
            <v>Maduros para producir frutos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R3064">
            <v>4</v>
          </cell>
          <cell r="S3064">
            <v>536303</v>
          </cell>
          <cell r="T3064">
            <v>536303</v>
          </cell>
          <cell r="U3064">
            <v>6</v>
          </cell>
          <cell r="V3064">
            <v>4</v>
          </cell>
        </row>
        <row r="3065">
          <cell r="A3065">
            <v>536304</v>
          </cell>
          <cell r="B3065">
            <v>536304</v>
          </cell>
          <cell r="C3065" t="str">
            <v>Por madurar para producir frutos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R3065">
            <v>4</v>
          </cell>
          <cell r="S3065">
            <v>536304</v>
          </cell>
          <cell r="T3065">
            <v>536304</v>
          </cell>
          <cell r="U3065">
            <v>6</v>
          </cell>
          <cell r="V3065">
            <v>4</v>
          </cell>
        </row>
        <row r="3066">
          <cell r="A3066">
            <v>5364</v>
          </cell>
          <cell r="B3066">
            <v>536400</v>
          </cell>
          <cell r="C3066" t="str">
            <v>DEPRECIACIÓN DE BIENES DE USO PÚBLICO</v>
          </cell>
          <cell r="D3066">
            <v>11877102920.75</v>
          </cell>
          <cell r="E3066">
            <v>11916347623.709999</v>
          </cell>
          <cell r="F3066">
            <v>9877618890</v>
          </cell>
          <cell r="G3066">
            <v>13915831654.459999</v>
          </cell>
          <cell r="H3066">
            <v>0</v>
          </cell>
          <cell r="I3066">
            <v>13915831654.459999</v>
          </cell>
          <cell r="J3066">
            <v>0</v>
          </cell>
          <cell r="K3066">
            <v>1</v>
          </cell>
          <cell r="R3066"/>
          <cell r="S3066">
            <v>5364</v>
          </cell>
          <cell r="T3066" t="str">
            <v>536400</v>
          </cell>
          <cell r="U3066">
            <v>4</v>
          </cell>
          <cell r="V3066">
            <v>3</v>
          </cell>
        </row>
        <row r="3067">
          <cell r="A3067">
            <v>536401</v>
          </cell>
          <cell r="B3067">
            <v>536401</v>
          </cell>
          <cell r="C3067" t="str">
            <v>Red carretera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R3067">
            <v>4</v>
          </cell>
          <cell r="S3067">
            <v>536401</v>
          </cell>
          <cell r="T3067">
            <v>536401</v>
          </cell>
          <cell r="U3067">
            <v>6</v>
          </cell>
          <cell r="V3067">
            <v>4</v>
          </cell>
        </row>
        <row r="3068">
          <cell r="A3068">
            <v>536402</v>
          </cell>
          <cell r="B3068">
            <v>536402</v>
          </cell>
          <cell r="C3068" t="str">
            <v>Plazas públicas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R3068">
            <v>4</v>
          </cell>
          <cell r="S3068">
            <v>536402</v>
          </cell>
          <cell r="T3068">
            <v>536402</v>
          </cell>
          <cell r="U3068">
            <v>6</v>
          </cell>
          <cell r="V3068">
            <v>4</v>
          </cell>
        </row>
        <row r="3069">
          <cell r="A3069">
            <v>536403</v>
          </cell>
          <cell r="B3069">
            <v>536403</v>
          </cell>
          <cell r="C3069" t="str">
            <v>Parques recreacionales</v>
          </cell>
          <cell r="D3069">
            <v>11877102920.75</v>
          </cell>
          <cell r="E3069">
            <v>11916347623.709999</v>
          </cell>
          <cell r="F3069">
            <v>9877618890</v>
          </cell>
          <cell r="G3069">
            <v>13915831654.459999</v>
          </cell>
          <cell r="H3069">
            <v>0</v>
          </cell>
          <cell r="I3069">
            <v>13915831654.459999</v>
          </cell>
          <cell r="J3069">
            <v>0</v>
          </cell>
          <cell r="K3069">
            <v>1</v>
          </cell>
          <cell r="R3069">
            <v>4</v>
          </cell>
          <cell r="S3069">
            <v>536403</v>
          </cell>
          <cell r="T3069">
            <v>536403</v>
          </cell>
          <cell r="U3069">
            <v>6</v>
          </cell>
          <cell r="V3069">
            <v>4</v>
          </cell>
        </row>
        <row r="3070">
          <cell r="A3070">
            <v>536404</v>
          </cell>
          <cell r="B3070">
            <v>536404</v>
          </cell>
          <cell r="C3070" t="str">
            <v>Red férrea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R3070">
            <v>4</v>
          </cell>
          <cell r="S3070">
            <v>536404</v>
          </cell>
          <cell r="T3070">
            <v>536404</v>
          </cell>
          <cell r="U3070">
            <v>6</v>
          </cell>
          <cell r="V3070">
            <v>4</v>
          </cell>
        </row>
        <row r="3071">
          <cell r="A3071">
            <v>536405</v>
          </cell>
          <cell r="B3071">
            <v>536405</v>
          </cell>
          <cell r="C3071" t="str">
            <v>Red fluvial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R3071">
            <v>4</v>
          </cell>
          <cell r="S3071">
            <v>536405</v>
          </cell>
          <cell r="T3071">
            <v>536405</v>
          </cell>
          <cell r="U3071">
            <v>6</v>
          </cell>
          <cell r="V3071">
            <v>4</v>
          </cell>
        </row>
        <row r="3072">
          <cell r="A3072">
            <v>536406</v>
          </cell>
          <cell r="B3072">
            <v>536406</v>
          </cell>
          <cell r="C3072" t="str">
            <v>Red marítima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R3072">
            <v>4</v>
          </cell>
          <cell r="S3072">
            <v>536406</v>
          </cell>
          <cell r="T3072">
            <v>536406</v>
          </cell>
          <cell r="U3072">
            <v>6</v>
          </cell>
          <cell r="V3072">
            <v>4</v>
          </cell>
        </row>
        <row r="3073">
          <cell r="A3073">
            <v>536407</v>
          </cell>
          <cell r="B3073">
            <v>536407</v>
          </cell>
          <cell r="C3073" t="str">
            <v>Red aeroportuaria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R3073">
            <v>4</v>
          </cell>
          <cell r="S3073">
            <v>536407</v>
          </cell>
          <cell r="T3073">
            <v>536407</v>
          </cell>
          <cell r="U3073">
            <v>6</v>
          </cell>
          <cell r="V3073">
            <v>4</v>
          </cell>
        </row>
        <row r="3074">
          <cell r="A3074">
            <v>536408</v>
          </cell>
          <cell r="B3074">
            <v>536408</v>
          </cell>
          <cell r="C3074" t="str">
            <v>Bibliotecas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R3074">
            <v>4</v>
          </cell>
          <cell r="S3074">
            <v>536408</v>
          </cell>
          <cell r="T3074">
            <v>536408</v>
          </cell>
          <cell r="U3074">
            <v>6</v>
          </cell>
          <cell r="V3074">
            <v>4</v>
          </cell>
        </row>
        <row r="3075">
          <cell r="A3075">
            <v>536409</v>
          </cell>
          <cell r="B3075">
            <v>536409</v>
          </cell>
          <cell r="C3075" t="str">
            <v>Hemerotecas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R3075">
            <v>4</v>
          </cell>
          <cell r="S3075">
            <v>536409</v>
          </cell>
          <cell r="T3075">
            <v>536409</v>
          </cell>
          <cell r="U3075">
            <v>6</v>
          </cell>
          <cell r="V3075">
            <v>4</v>
          </cell>
        </row>
        <row r="3076">
          <cell r="A3076">
            <v>536410</v>
          </cell>
          <cell r="B3076">
            <v>536410</v>
          </cell>
          <cell r="C3076" t="str">
            <v>Edificaciones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R3076">
            <v>4</v>
          </cell>
          <cell r="S3076">
            <v>536410</v>
          </cell>
          <cell r="T3076">
            <v>536410</v>
          </cell>
          <cell r="U3076">
            <v>6</v>
          </cell>
          <cell r="V3076">
            <v>4</v>
          </cell>
        </row>
        <row r="3077">
          <cell r="A3077">
            <v>536411</v>
          </cell>
          <cell r="B3077">
            <v>536411</v>
          </cell>
          <cell r="C3077" t="str">
            <v>Bienes de uso público representados en bienes de arte y cultura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R3077">
            <v>4</v>
          </cell>
          <cell r="S3077">
            <v>536411</v>
          </cell>
          <cell r="T3077">
            <v>536411</v>
          </cell>
          <cell r="U3077">
            <v>6</v>
          </cell>
          <cell r="V3077">
            <v>4</v>
          </cell>
        </row>
        <row r="3078">
          <cell r="A3078">
            <v>536490</v>
          </cell>
          <cell r="B3078">
            <v>536490</v>
          </cell>
          <cell r="C3078" t="str">
            <v>Otros bienes de uso público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R3078">
            <v>4</v>
          </cell>
          <cell r="S3078">
            <v>536490</v>
          </cell>
          <cell r="T3078">
            <v>536490</v>
          </cell>
          <cell r="U3078">
            <v>6</v>
          </cell>
          <cell r="V3078">
            <v>4</v>
          </cell>
        </row>
        <row r="3079">
          <cell r="A3079">
            <v>5365</v>
          </cell>
          <cell r="B3079">
            <v>536500</v>
          </cell>
          <cell r="C3079" t="str">
            <v>DEPRECIACIÓN DE RESTAURACIONES DE BIENES HISTÓRICOS Y CULTURALES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R3079"/>
          <cell r="S3079">
            <v>5365</v>
          </cell>
          <cell r="T3079" t="str">
            <v>536500</v>
          </cell>
          <cell r="U3079">
            <v>4</v>
          </cell>
          <cell r="V3079">
            <v>3</v>
          </cell>
        </row>
        <row r="3080">
          <cell r="A3080">
            <v>536501</v>
          </cell>
          <cell r="B3080">
            <v>536501</v>
          </cell>
          <cell r="C3080" t="str">
            <v>Monumentos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R3080">
            <v>4</v>
          </cell>
          <cell r="S3080">
            <v>536501</v>
          </cell>
          <cell r="T3080">
            <v>536501</v>
          </cell>
          <cell r="U3080">
            <v>6</v>
          </cell>
          <cell r="V3080">
            <v>4</v>
          </cell>
        </row>
        <row r="3081">
          <cell r="A3081">
            <v>536502</v>
          </cell>
          <cell r="B3081">
            <v>536502</v>
          </cell>
          <cell r="C3081" t="str">
            <v>Museos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R3081">
            <v>4</v>
          </cell>
          <cell r="S3081">
            <v>536502</v>
          </cell>
          <cell r="T3081">
            <v>536502</v>
          </cell>
          <cell r="U3081">
            <v>6</v>
          </cell>
          <cell r="V3081">
            <v>4</v>
          </cell>
        </row>
        <row r="3082">
          <cell r="A3082">
            <v>536503</v>
          </cell>
          <cell r="B3082">
            <v>536503</v>
          </cell>
          <cell r="C3082" t="str">
            <v>Obras de arte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R3082">
            <v>4</v>
          </cell>
          <cell r="S3082">
            <v>536503</v>
          </cell>
          <cell r="T3082">
            <v>536503</v>
          </cell>
          <cell r="U3082">
            <v>6</v>
          </cell>
          <cell r="V3082">
            <v>4</v>
          </cell>
        </row>
        <row r="3083">
          <cell r="A3083">
            <v>536504</v>
          </cell>
          <cell r="B3083">
            <v>536504</v>
          </cell>
          <cell r="C3083" t="str">
            <v>Bienes arqueológicos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R3083">
            <v>4</v>
          </cell>
          <cell r="S3083">
            <v>536504</v>
          </cell>
          <cell r="T3083">
            <v>536504</v>
          </cell>
          <cell r="U3083">
            <v>6</v>
          </cell>
          <cell r="V3083">
            <v>4</v>
          </cell>
        </row>
        <row r="3084">
          <cell r="A3084">
            <v>536505</v>
          </cell>
          <cell r="B3084">
            <v>536505</v>
          </cell>
          <cell r="C3084" t="str">
            <v>Elementos de museo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R3084">
            <v>4</v>
          </cell>
          <cell r="S3084">
            <v>536505</v>
          </cell>
          <cell r="T3084">
            <v>536505</v>
          </cell>
          <cell r="U3084">
            <v>6</v>
          </cell>
          <cell r="V3084">
            <v>4</v>
          </cell>
        </row>
        <row r="3085">
          <cell r="A3085">
            <v>536506</v>
          </cell>
          <cell r="B3085">
            <v>536506</v>
          </cell>
          <cell r="C3085" t="str">
            <v>Libros y publicaciones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R3085">
            <v>4</v>
          </cell>
          <cell r="S3085">
            <v>536506</v>
          </cell>
          <cell r="T3085">
            <v>536506</v>
          </cell>
          <cell r="U3085">
            <v>6</v>
          </cell>
          <cell r="V3085">
            <v>4</v>
          </cell>
        </row>
        <row r="3086">
          <cell r="A3086">
            <v>536590</v>
          </cell>
          <cell r="B3086">
            <v>536590</v>
          </cell>
          <cell r="C3086" t="str">
            <v>Otros bienes históricos y culturales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R3086">
            <v>4</v>
          </cell>
          <cell r="S3086">
            <v>536590</v>
          </cell>
          <cell r="T3086">
            <v>536590</v>
          </cell>
          <cell r="U3086">
            <v>6</v>
          </cell>
          <cell r="V3086">
            <v>4</v>
          </cell>
        </row>
        <row r="3087">
          <cell r="A3087">
            <v>5366</v>
          </cell>
          <cell r="B3087">
            <v>536600</v>
          </cell>
          <cell r="C3087" t="str">
            <v>AMORTIZACIÓN DE ACTIVOS INTANGIBLES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R3087"/>
          <cell r="S3087">
            <v>5366</v>
          </cell>
          <cell r="T3087" t="str">
            <v>536600</v>
          </cell>
          <cell r="U3087">
            <v>4</v>
          </cell>
          <cell r="V3087">
            <v>3</v>
          </cell>
        </row>
        <row r="3088">
          <cell r="A3088">
            <v>536601</v>
          </cell>
          <cell r="B3088">
            <v>536601</v>
          </cell>
          <cell r="C3088" t="str">
            <v>Marcas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R3088">
            <v>4</v>
          </cell>
          <cell r="S3088">
            <v>536601</v>
          </cell>
          <cell r="T3088">
            <v>536601</v>
          </cell>
          <cell r="U3088">
            <v>6</v>
          </cell>
          <cell r="V3088">
            <v>4</v>
          </cell>
        </row>
        <row r="3089">
          <cell r="A3089">
            <v>536602</v>
          </cell>
          <cell r="B3089">
            <v>536602</v>
          </cell>
          <cell r="C3089" t="str">
            <v>Patentes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R3089">
            <v>4</v>
          </cell>
          <cell r="S3089">
            <v>536602</v>
          </cell>
          <cell r="T3089">
            <v>536602</v>
          </cell>
          <cell r="U3089">
            <v>6</v>
          </cell>
          <cell r="V3089">
            <v>4</v>
          </cell>
        </row>
        <row r="3090">
          <cell r="A3090">
            <v>536603</v>
          </cell>
          <cell r="B3090">
            <v>536603</v>
          </cell>
          <cell r="C3090" t="str">
            <v>Concesiones y franquicias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R3090">
            <v>4</v>
          </cell>
          <cell r="S3090">
            <v>536603</v>
          </cell>
          <cell r="T3090">
            <v>536603</v>
          </cell>
          <cell r="U3090">
            <v>6</v>
          </cell>
          <cell r="V3090">
            <v>4</v>
          </cell>
        </row>
        <row r="3091">
          <cell r="A3091">
            <v>536604</v>
          </cell>
          <cell r="B3091">
            <v>536604</v>
          </cell>
          <cell r="C3091" t="str">
            <v>Derechos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R3091">
            <v>4</v>
          </cell>
          <cell r="S3091">
            <v>536604</v>
          </cell>
          <cell r="T3091">
            <v>536604</v>
          </cell>
          <cell r="U3091">
            <v>6</v>
          </cell>
          <cell r="V3091">
            <v>4</v>
          </cell>
        </row>
        <row r="3092">
          <cell r="A3092">
            <v>536605</v>
          </cell>
          <cell r="B3092">
            <v>536605</v>
          </cell>
          <cell r="C3092" t="str">
            <v>Licencias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R3092">
            <v>4</v>
          </cell>
          <cell r="S3092">
            <v>536605</v>
          </cell>
          <cell r="T3092">
            <v>536605</v>
          </cell>
          <cell r="U3092">
            <v>6</v>
          </cell>
          <cell r="V3092">
            <v>4</v>
          </cell>
        </row>
        <row r="3093">
          <cell r="A3093">
            <v>536606</v>
          </cell>
          <cell r="B3093">
            <v>536606</v>
          </cell>
          <cell r="C3093" t="str">
            <v>Softwares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R3093">
            <v>4</v>
          </cell>
          <cell r="S3093">
            <v>536606</v>
          </cell>
          <cell r="T3093">
            <v>536606</v>
          </cell>
          <cell r="U3093">
            <v>6</v>
          </cell>
          <cell r="V3093">
            <v>4</v>
          </cell>
        </row>
        <row r="3094">
          <cell r="A3094">
            <v>536609</v>
          </cell>
          <cell r="B3094">
            <v>536609</v>
          </cell>
          <cell r="C3094" t="str">
            <v>Activos intangibles en concesión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R3094">
            <v>4</v>
          </cell>
          <cell r="S3094">
            <v>536609</v>
          </cell>
          <cell r="T3094">
            <v>536609</v>
          </cell>
          <cell r="U3094">
            <v>6</v>
          </cell>
          <cell r="V3094">
            <v>4</v>
          </cell>
        </row>
        <row r="3095">
          <cell r="A3095">
            <v>536690</v>
          </cell>
          <cell r="B3095">
            <v>536690</v>
          </cell>
          <cell r="C3095" t="str">
            <v>Otros activos intangibles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R3095">
            <v>4</v>
          </cell>
          <cell r="S3095">
            <v>536690</v>
          </cell>
          <cell r="T3095">
            <v>536690</v>
          </cell>
          <cell r="U3095">
            <v>6</v>
          </cell>
          <cell r="V3095">
            <v>4</v>
          </cell>
        </row>
        <row r="3096">
          <cell r="A3096">
            <v>5368</v>
          </cell>
          <cell r="B3096">
            <v>536800</v>
          </cell>
          <cell r="C3096" t="str">
            <v>PROVISIÓN LITIGIOS Y DEMANDAS</v>
          </cell>
          <cell r="D3096">
            <v>8448064</v>
          </cell>
          <cell r="E3096">
            <v>339474973</v>
          </cell>
          <cell r="F3096">
            <v>0</v>
          </cell>
          <cell r="G3096">
            <v>347923037</v>
          </cell>
          <cell r="H3096">
            <v>0</v>
          </cell>
          <cell r="I3096">
            <v>347923037</v>
          </cell>
          <cell r="J3096">
            <v>0</v>
          </cell>
          <cell r="K3096">
            <v>1</v>
          </cell>
          <cell r="R3096"/>
          <cell r="S3096">
            <v>5368</v>
          </cell>
          <cell r="T3096" t="str">
            <v>536800</v>
          </cell>
          <cell r="U3096">
            <v>4</v>
          </cell>
          <cell r="V3096">
            <v>3</v>
          </cell>
        </row>
        <row r="3097">
          <cell r="A3097">
            <v>536801</v>
          </cell>
          <cell r="B3097">
            <v>536801</v>
          </cell>
          <cell r="C3097" t="str">
            <v>Civiles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R3097">
            <v>4</v>
          </cell>
          <cell r="S3097">
            <v>536801</v>
          </cell>
          <cell r="T3097">
            <v>536801</v>
          </cell>
          <cell r="U3097">
            <v>6</v>
          </cell>
          <cell r="V3097">
            <v>4</v>
          </cell>
        </row>
        <row r="3098">
          <cell r="A3098">
            <v>536802</v>
          </cell>
          <cell r="B3098">
            <v>536802</v>
          </cell>
          <cell r="C3098" t="str">
            <v>Penales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R3098">
            <v>4</v>
          </cell>
          <cell r="S3098">
            <v>536802</v>
          </cell>
          <cell r="T3098">
            <v>536802</v>
          </cell>
          <cell r="U3098">
            <v>6</v>
          </cell>
          <cell r="V3098">
            <v>4</v>
          </cell>
        </row>
        <row r="3099">
          <cell r="A3099">
            <v>536803</v>
          </cell>
          <cell r="B3099">
            <v>536803</v>
          </cell>
          <cell r="C3099" t="str">
            <v>Administrativas</v>
          </cell>
          <cell r="D3099">
            <v>8448064</v>
          </cell>
          <cell r="E3099">
            <v>339474973</v>
          </cell>
          <cell r="F3099">
            <v>0</v>
          </cell>
          <cell r="G3099">
            <v>347923037</v>
          </cell>
          <cell r="H3099">
            <v>0</v>
          </cell>
          <cell r="I3099">
            <v>347923037</v>
          </cell>
          <cell r="J3099">
            <v>0</v>
          </cell>
          <cell r="K3099">
            <v>1</v>
          </cell>
          <cell r="R3099">
            <v>4</v>
          </cell>
          <cell r="S3099">
            <v>536803</v>
          </cell>
          <cell r="T3099">
            <v>536803</v>
          </cell>
          <cell r="U3099">
            <v>6</v>
          </cell>
          <cell r="V3099">
            <v>4</v>
          </cell>
        </row>
        <row r="3100">
          <cell r="A3100">
            <v>536804</v>
          </cell>
          <cell r="B3100">
            <v>536804</v>
          </cell>
          <cell r="C3100" t="str">
            <v>Obligaciones fiscales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R3100">
            <v>4</v>
          </cell>
          <cell r="S3100">
            <v>536804</v>
          </cell>
          <cell r="T3100">
            <v>536804</v>
          </cell>
          <cell r="U3100">
            <v>6</v>
          </cell>
          <cell r="V3100">
            <v>4</v>
          </cell>
        </row>
        <row r="3101">
          <cell r="A3101">
            <v>536805</v>
          </cell>
          <cell r="B3101">
            <v>536805</v>
          </cell>
          <cell r="C3101" t="str">
            <v>Laborales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R3101">
            <v>4</v>
          </cell>
          <cell r="S3101">
            <v>536805</v>
          </cell>
          <cell r="T3101">
            <v>536805</v>
          </cell>
          <cell r="U3101">
            <v>6</v>
          </cell>
          <cell r="V3101">
            <v>4</v>
          </cell>
        </row>
        <row r="3102">
          <cell r="A3102">
            <v>536890</v>
          </cell>
          <cell r="B3102">
            <v>536890</v>
          </cell>
          <cell r="C3102" t="str">
            <v>Otros litigios y demandas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R3102">
            <v>4</v>
          </cell>
          <cell r="S3102">
            <v>536890</v>
          </cell>
          <cell r="T3102">
            <v>536890</v>
          </cell>
          <cell r="U3102">
            <v>6</v>
          </cell>
          <cell r="V3102">
            <v>4</v>
          </cell>
        </row>
        <row r="3103">
          <cell r="A3103">
            <v>5369</v>
          </cell>
          <cell r="B3103">
            <v>536900</v>
          </cell>
          <cell r="C3103" t="str">
            <v>PROVISIÓN POR GARANTÍAS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R3103"/>
          <cell r="S3103">
            <v>5369</v>
          </cell>
          <cell r="T3103" t="str">
            <v>536900</v>
          </cell>
          <cell r="U3103">
            <v>4</v>
          </cell>
          <cell r="V3103">
            <v>3</v>
          </cell>
        </row>
        <row r="3104">
          <cell r="A3104">
            <v>536901</v>
          </cell>
          <cell r="B3104">
            <v>536901</v>
          </cell>
          <cell r="C3104" t="str">
            <v>Garantías contractuales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R3104">
            <v>4</v>
          </cell>
          <cell r="S3104">
            <v>536901</v>
          </cell>
          <cell r="T3104">
            <v>536901</v>
          </cell>
          <cell r="U3104">
            <v>6</v>
          </cell>
          <cell r="V3104">
            <v>4</v>
          </cell>
        </row>
        <row r="3105">
          <cell r="A3105">
            <v>536902</v>
          </cell>
          <cell r="B3105">
            <v>536902</v>
          </cell>
          <cell r="C3105" t="str">
            <v>Garantías contractuales - Concesiones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R3105">
            <v>4</v>
          </cell>
          <cell r="S3105">
            <v>536902</v>
          </cell>
          <cell r="T3105">
            <v>536902</v>
          </cell>
          <cell r="U3105">
            <v>6</v>
          </cell>
          <cell r="V3105">
            <v>4</v>
          </cell>
        </row>
        <row r="3106">
          <cell r="A3106">
            <v>536904</v>
          </cell>
          <cell r="B3106">
            <v>536904</v>
          </cell>
          <cell r="C3106" t="str">
            <v>Estimación técnica del riesgo de garantías otorgadas - FNG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R3106">
            <v>4</v>
          </cell>
          <cell r="S3106">
            <v>536904</v>
          </cell>
          <cell r="T3106">
            <v>536904</v>
          </cell>
          <cell r="U3106">
            <v>6</v>
          </cell>
          <cell r="V3106">
            <v>4</v>
          </cell>
        </row>
        <row r="3107">
          <cell r="A3107">
            <v>5373</v>
          </cell>
          <cell r="B3107">
            <v>537300</v>
          </cell>
          <cell r="C3107" t="str">
            <v>PROVISIONES DIVERSAS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R3107"/>
          <cell r="S3107">
            <v>5373</v>
          </cell>
          <cell r="T3107" t="str">
            <v>537300</v>
          </cell>
          <cell r="U3107">
            <v>4</v>
          </cell>
          <cell r="V3107">
            <v>3</v>
          </cell>
        </row>
        <row r="3108">
          <cell r="A3108">
            <v>537301</v>
          </cell>
          <cell r="B3108">
            <v>537301</v>
          </cell>
          <cell r="C3108" t="str">
            <v>Devolución de bienes aprehendidos o incautados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R3108">
            <v>4</v>
          </cell>
          <cell r="S3108">
            <v>537301</v>
          </cell>
          <cell r="T3108">
            <v>537301</v>
          </cell>
          <cell r="U3108">
            <v>6</v>
          </cell>
          <cell r="V3108">
            <v>4</v>
          </cell>
        </row>
        <row r="3109">
          <cell r="A3109">
            <v>537302</v>
          </cell>
          <cell r="B3109">
            <v>537302</v>
          </cell>
          <cell r="C3109" t="str">
            <v>Mecanismos alternativos de solución de conflictos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R3109">
            <v>4</v>
          </cell>
          <cell r="S3109">
            <v>537302</v>
          </cell>
          <cell r="T3109">
            <v>537302</v>
          </cell>
          <cell r="U3109">
            <v>6</v>
          </cell>
          <cell r="V3109">
            <v>4</v>
          </cell>
        </row>
        <row r="3110">
          <cell r="A3110">
            <v>537303</v>
          </cell>
          <cell r="B3110">
            <v>537303</v>
          </cell>
          <cell r="C3110" t="str">
            <v>Reserva técnica para el pago de premios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R3110">
            <v>4</v>
          </cell>
          <cell r="S3110">
            <v>537303</v>
          </cell>
          <cell r="T3110">
            <v>537303</v>
          </cell>
          <cell r="U3110">
            <v>6</v>
          </cell>
          <cell r="V3110">
            <v>4</v>
          </cell>
        </row>
        <row r="3111">
          <cell r="A3111">
            <v>537304</v>
          </cell>
          <cell r="B3111">
            <v>537304</v>
          </cell>
          <cell r="C3111" t="str">
            <v>Obligaciones implícitas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R3111">
            <v>4</v>
          </cell>
          <cell r="S3111">
            <v>537304</v>
          </cell>
          <cell r="T3111">
            <v>537304</v>
          </cell>
          <cell r="U3111">
            <v>6</v>
          </cell>
          <cell r="V3111">
            <v>4</v>
          </cell>
        </row>
        <row r="3112">
          <cell r="A3112">
            <v>537305</v>
          </cell>
          <cell r="B3112">
            <v>537305</v>
          </cell>
          <cell r="C3112" t="str">
            <v>Contratos onerosos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R3112">
            <v>4</v>
          </cell>
          <cell r="S3112">
            <v>537305</v>
          </cell>
          <cell r="T3112">
            <v>537305</v>
          </cell>
          <cell r="U3112">
            <v>6</v>
          </cell>
          <cell r="V3112">
            <v>4</v>
          </cell>
        </row>
        <row r="3113">
          <cell r="A3113">
            <v>537306</v>
          </cell>
          <cell r="B3113">
            <v>537306</v>
          </cell>
          <cell r="C3113" t="str">
            <v>Reestructuraciones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R3113">
            <v>4</v>
          </cell>
          <cell r="S3113">
            <v>537306</v>
          </cell>
          <cell r="T3113">
            <v>537306</v>
          </cell>
          <cell r="U3113">
            <v>6</v>
          </cell>
          <cell r="V3113">
            <v>4</v>
          </cell>
        </row>
        <row r="3114">
          <cell r="A3114">
            <v>537307</v>
          </cell>
          <cell r="B3114">
            <v>537307</v>
          </cell>
          <cell r="C3114" t="str">
            <v>Desmantelamientos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R3114">
            <v>4</v>
          </cell>
          <cell r="S3114">
            <v>537307</v>
          </cell>
          <cell r="T3114">
            <v>537307</v>
          </cell>
          <cell r="U3114">
            <v>6</v>
          </cell>
          <cell r="V3114">
            <v>4</v>
          </cell>
        </row>
        <row r="3115">
          <cell r="A3115">
            <v>537308</v>
          </cell>
          <cell r="B3115">
            <v>537308</v>
          </cell>
          <cell r="C3115" t="str">
            <v>Obligaciones originadas por inversiones en entidades en liquidación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R3115">
            <v>4</v>
          </cell>
          <cell r="S3115">
            <v>537308</v>
          </cell>
          <cell r="T3115">
            <v>537308</v>
          </cell>
          <cell r="U3115">
            <v>6</v>
          </cell>
          <cell r="V3115">
            <v>4</v>
          </cell>
        </row>
        <row r="3116">
          <cell r="A3116">
            <v>537313</v>
          </cell>
          <cell r="B3116">
            <v>537313</v>
          </cell>
          <cell r="C3116" t="str">
            <v>Concurrencia para el pago de pensiones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R3116">
            <v>4</v>
          </cell>
          <cell r="S3116">
            <v>537313</v>
          </cell>
          <cell r="T3116">
            <v>537313</v>
          </cell>
          <cell r="U3116">
            <v>6</v>
          </cell>
          <cell r="V3116">
            <v>4</v>
          </cell>
        </row>
        <row r="3117">
          <cell r="A3117">
            <v>537390</v>
          </cell>
          <cell r="B3117">
            <v>537390</v>
          </cell>
          <cell r="C3117" t="str">
            <v>Otras provisiones diversas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R3117">
            <v>4</v>
          </cell>
          <cell r="S3117">
            <v>537390</v>
          </cell>
          <cell r="T3117">
            <v>537390</v>
          </cell>
          <cell r="U3117">
            <v>6</v>
          </cell>
          <cell r="V3117">
            <v>4</v>
          </cell>
        </row>
        <row r="3118">
          <cell r="A3118">
            <v>5374</v>
          </cell>
          <cell r="B3118">
            <v>537400</v>
          </cell>
          <cell r="C3118" t="str">
            <v>DETERIORO DE BIENES DE USO PÚBLICO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R3118"/>
          <cell r="S3118">
            <v>5374</v>
          </cell>
          <cell r="T3118" t="str">
            <v>537400</v>
          </cell>
          <cell r="U3118">
            <v>4</v>
          </cell>
          <cell r="V3118">
            <v>3</v>
          </cell>
        </row>
        <row r="3119">
          <cell r="A3119">
            <v>537401</v>
          </cell>
          <cell r="B3119">
            <v>537401</v>
          </cell>
          <cell r="C3119" t="str">
            <v>Red carretera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R3119">
            <v>4</v>
          </cell>
          <cell r="S3119">
            <v>537401</v>
          </cell>
          <cell r="T3119">
            <v>537401</v>
          </cell>
          <cell r="U3119">
            <v>6</v>
          </cell>
          <cell r="V3119">
            <v>4</v>
          </cell>
        </row>
        <row r="3120">
          <cell r="A3120">
            <v>537404</v>
          </cell>
          <cell r="B3120">
            <v>537404</v>
          </cell>
          <cell r="C3120" t="str">
            <v>Plazas públicas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R3120">
            <v>4</v>
          </cell>
          <cell r="S3120">
            <v>537404</v>
          </cell>
          <cell r="T3120">
            <v>537404</v>
          </cell>
          <cell r="U3120">
            <v>6</v>
          </cell>
          <cell r="V3120">
            <v>4</v>
          </cell>
        </row>
        <row r="3121">
          <cell r="A3121">
            <v>537405</v>
          </cell>
          <cell r="B3121">
            <v>537405</v>
          </cell>
          <cell r="C3121" t="str">
            <v>Parques recreacionales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R3121">
            <v>4</v>
          </cell>
          <cell r="S3121">
            <v>537405</v>
          </cell>
          <cell r="T3121">
            <v>537405</v>
          </cell>
          <cell r="U3121">
            <v>6</v>
          </cell>
          <cell r="V3121">
            <v>4</v>
          </cell>
        </row>
        <row r="3122">
          <cell r="A3122">
            <v>537406</v>
          </cell>
          <cell r="B3122">
            <v>537406</v>
          </cell>
          <cell r="C3122" t="str">
            <v>Red férrea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R3122">
            <v>4</v>
          </cell>
          <cell r="S3122">
            <v>537406</v>
          </cell>
          <cell r="T3122">
            <v>537406</v>
          </cell>
          <cell r="U3122">
            <v>6</v>
          </cell>
          <cell r="V3122">
            <v>4</v>
          </cell>
        </row>
        <row r="3123">
          <cell r="A3123">
            <v>537407</v>
          </cell>
          <cell r="B3123">
            <v>537407</v>
          </cell>
          <cell r="C3123" t="str">
            <v>Red fluvial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R3123">
            <v>4</v>
          </cell>
          <cell r="S3123">
            <v>537407</v>
          </cell>
          <cell r="T3123">
            <v>537407</v>
          </cell>
          <cell r="U3123">
            <v>6</v>
          </cell>
          <cell r="V3123">
            <v>4</v>
          </cell>
        </row>
        <row r="3124">
          <cell r="A3124">
            <v>537408</v>
          </cell>
          <cell r="B3124">
            <v>537408</v>
          </cell>
          <cell r="C3124" t="str">
            <v>Red marítima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R3124">
            <v>4</v>
          </cell>
          <cell r="S3124">
            <v>537408</v>
          </cell>
          <cell r="T3124">
            <v>537408</v>
          </cell>
          <cell r="U3124">
            <v>6</v>
          </cell>
          <cell r="V3124">
            <v>4</v>
          </cell>
        </row>
        <row r="3125">
          <cell r="A3125">
            <v>537409</v>
          </cell>
          <cell r="B3125">
            <v>537409</v>
          </cell>
          <cell r="C3125" t="str">
            <v>Red aeroportuaria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R3125">
            <v>4</v>
          </cell>
          <cell r="S3125">
            <v>537409</v>
          </cell>
          <cell r="T3125">
            <v>537409</v>
          </cell>
          <cell r="U3125">
            <v>6</v>
          </cell>
          <cell r="V3125">
            <v>4</v>
          </cell>
        </row>
        <row r="3126">
          <cell r="A3126">
            <v>537410</v>
          </cell>
          <cell r="B3126">
            <v>537410</v>
          </cell>
          <cell r="C3126" t="str">
            <v>Bibliotecas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R3126">
            <v>4</v>
          </cell>
          <cell r="S3126">
            <v>537410</v>
          </cell>
          <cell r="T3126">
            <v>537410</v>
          </cell>
          <cell r="U3126">
            <v>6</v>
          </cell>
          <cell r="V3126">
            <v>4</v>
          </cell>
        </row>
        <row r="3127">
          <cell r="A3127">
            <v>537411</v>
          </cell>
          <cell r="B3127">
            <v>537411</v>
          </cell>
          <cell r="C3127" t="str">
            <v>Hemerotecas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R3127">
            <v>4</v>
          </cell>
          <cell r="S3127">
            <v>537411</v>
          </cell>
          <cell r="T3127">
            <v>537411</v>
          </cell>
          <cell r="U3127">
            <v>6</v>
          </cell>
          <cell r="V3127">
            <v>4</v>
          </cell>
        </row>
        <row r="3128">
          <cell r="A3128">
            <v>537412</v>
          </cell>
          <cell r="B3128">
            <v>537412</v>
          </cell>
          <cell r="C3128" t="str">
            <v>Edificaciones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R3128">
            <v>4</v>
          </cell>
          <cell r="S3128">
            <v>537412</v>
          </cell>
          <cell r="T3128">
            <v>537412</v>
          </cell>
          <cell r="U3128">
            <v>6</v>
          </cell>
          <cell r="V3128">
            <v>4</v>
          </cell>
        </row>
        <row r="3129">
          <cell r="A3129">
            <v>537413</v>
          </cell>
          <cell r="B3129">
            <v>537413</v>
          </cell>
          <cell r="C3129" t="str">
            <v>Bienes de uso público representados en bienes de arte y cultura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R3129">
            <v>4</v>
          </cell>
          <cell r="S3129">
            <v>537413</v>
          </cell>
          <cell r="T3129">
            <v>537413</v>
          </cell>
          <cell r="U3129">
            <v>6</v>
          </cell>
          <cell r="V3129">
            <v>4</v>
          </cell>
        </row>
        <row r="3130">
          <cell r="A3130">
            <v>537414</v>
          </cell>
          <cell r="B3130">
            <v>537414</v>
          </cell>
          <cell r="C3130" t="str">
            <v>Terrenos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R3130">
            <v>4</v>
          </cell>
          <cell r="S3130">
            <v>537414</v>
          </cell>
          <cell r="T3130">
            <v>537414</v>
          </cell>
          <cell r="U3130">
            <v>6</v>
          </cell>
          <cell r="V3130">
            <v>4</v>
          </cell>
        </row>
        <row r="3131">
          <cell r="A3131">
            <v>537490</v>
          </cell>
          <cell r="B3131">
            <v>537490</v>
          </cell>
          <cell r="C3131" t="str">
            <v>Otros bienes de uso público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R3131">
            <v>4</v>
          </cell>
          <cell r="S3131">
            <v>537490</v>
          </cell>
          <cell r="T3131">
            <v>537490</v>
          </cell>
          <cell r="U3131">
            <v>6</v>
          </cell>
          <cell r="V3131">
            <v>4</v>
          </cell>
        </row>
        <row r="3132">
          <cell r="A3132">
            <v>5375</v>
          </cell>
          <cell r="B3132">
            <v>537500</v>
          </cell>
          <cell r="C3132" t="str">
            <v>DEPRECIACIÓN DE BIENES DE USO PÚBLICO EN SERVICIO - CONCESIONES</v>
          </cell>
          <cell r="D3132">
            <v>556976213.57999992</v>
          </cell>
          <cell r="E3132">
            <v>10434595103.52</v>
          </cell>
          <cell r="F3132">
            <v>0</v>
          </cell>
          <cell r="G3132">
            <v>10991571317.1</v>
          </cell>
          <cell r="H3132">
            <v>0</v>
          </cell>
          <cell r="I3132">
            <v>10991571317.1</v>
          </cell>
          <cell r="J3132">
            <v>0</v>
          </cell>
          <cell r="K3132">
            <v>1</v>
          </cell>
          <cell r="L3132"/>
          <cell r="M3132"/>
          <cell r="N3132"/>
          <cell r="O3132"/>
          <cell r="P3132"/>
          <cell r="Q3132"/>
          <cell r="R3132"/>
          <cell r="S3132">
            <v>5375</v>
          </cell>
          <cell r="T3132" t="str">
            <v>537500</v>
          </cell>
          <cell r="U3132">
            <v>4</v>
          </cell>
          <cell r="V3132">
            <v>3</v>
          </cell>
        </row>
        <row r="3133">
          <cell r="A3133">
            <v>537590</v>
          </cell>
          <cell r="B3133">
            <v>537590</v>
          </cell>
          <cell r="C3133" t="str">
            <v>Otros bienes de uso publico en servicio concesiones</v>
          </cell>
          <cell r="D3133">
            <v>556976213.57999992</v>
          </cell>
          <cell r="E3133">
            <v>10434595103.52</v>
          </cell>
          <cell r="F3133">
            <v>0</v>
          </cell>
          <cell r="G3133">
            <v>10991571317.1</v>
          </cell>
          <cell r="H3133">
            <v>0</v>
          </cell>
          <cell r="I3133">
            <v>10991571317.1</v>
          </cell>
          <cell r="J3133">
            <v>0</v>
          </cell>
          <cell r="K3133">
            <v>1</v>
          </cell>
          <cell r="R3133">
            <v>4</v>
          </cell>
          <cell r="S3133">
            <v>537590</v>
          </cell>
          <cell r="T3133">
            <v>537590</v>
          </cell>
          <cell r="U3133">
            <v>6</v>
          </cell>
          <cell r="V3133">
            <v>4</v>
          </cell>
        </row>
        <row r="3134">
          <cell r="A3134">
            <v>54</v>
          </cell>
          <cell r="B3134">
            <v>540000</v>
          </cell>
          <cell r="C3134" t="str">
            <v>TRANSFERENCIAS Y SUBVENCIONES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R3134"/>
          <cell r="S3134">
            <v>54</v>
          </cell>
          <cell r="T3134" t="str">
            <v>540000</v>
          </cell>
          <cell r="U3134">
            <v>2</v>
          </cell>
          <cell r="V3134">
            <v>2</v>
          </cell>
        </row>
        <row r="3135">
          <cell r="A3135">
            <v>5408</v>
          </cell>
          <cell r="B3135">
            <v>540800</v>
          </cell>
          <cell r="C3135" t="str">
            <v>SISTEMA GENERAL DE PARTICIPACIONES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R3135"/>
          <cell r="S3135">
            <v>5408</v>
          </cell>
          <cell r="T3135" t="str">
            <v>540800</v>
          </cell>
          <cell r="U3135">
            <v>4</v>
          </cell>
          <cell r="V3135">
            <v>3</v>
          </cell>
        </row>
        <row r="3136">
          <cell r="A3136">
            <v>540817</v>
          </cell>
          <cell r="B3136">
            <v>540817</v>
          </cell>
          <cell r="C3136" t="str">
            <v>Participación para salud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R3136">
            <v>4</v>
          </cell>
          <cell r="S3136">
            <v>540817</v>
          </cell>
          <cell r="T3136">
            <v>540817</v>
          </cell>
          <cell r="U3136">
            <v>6</v>
          </cell>
          <cell r="V3136">
            <v>4</v>
          </cell>
        </row>
        <row r="3137">
          <cell r="A3137">
            <v>540818</v>
          </cell>
          <cell r="B3137">
            <v>540818</v>
          </cell>
          <cell r="C3137" t="str">
            <v>Participación para educación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R3137">
            <v>4</v>
          </cell>
          <cell r="S3137">
            <v>540818</v>
          </cell>
          <cell r="T3137">
            <v>540818</v>
          </cell>
          <cell r="U3137">
            <v>6</v>
          </cell>
          <cell r="V3137">
            <v>4</v>
          </cell>
        </row>
        <row r="3138">
          <cell r="A3138">
            <v>540819</v>
          </cell>
          <cell r="B3138">
            <v>540819</v>
          </cell>
          <cell r="C3138" t="str">
            <v>Participación para propósito general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R3138">
            <v>4</v>
          </cell>
          <cell r="S3138">
            <v>540819</v>
          </cell>
          <cell r="T3138">
            <v>540819</v>
          </cell>
          <cell r="U3138">
            <v>6</v>
          </cell>
          <cell r="V3138">
            <v>4</v>
          </cell>
        </row>
        <row r="3139">
          <cell r="A3139">
            <v>540820</v>
          </cell>
          <cell r="B3139">
            <v>540820</v>
          </cell>
          <cell r="C3139" t="str">
            <v>Participación para pensiones - Fondo Nacional de Pensiones de las Entidades Territoriales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R3139">
            <v>4</v>
          </cell>
          <cell r="S3139">
            <v>540820</v>
          </cell>
          <cell r="T3139">
            <v>540820</v>
          </cell>
          <cell r="U3139">
            <v>6</v>
          </cell>
          <cell r="V3139">
            <v>4</v>
          </cell>
        </row>
        <row r="3140">
          <cell r="A3140">
            <v>540821</v>
          </cell>
          <cell r="B3140">
            <v>540821</v>
          </cell>
          <cell r="C3140" t="str">
            <v>Programas de alimentación escolar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R3140">
            <v>4</v>
          </cell>
          <cell r="S3140">
            <v>540821</v>
          </cell>
          <cell r="T3140">
            <v>540821</v>
          </cell>
          <cell r="U3140">
            <v>6</v>
          </cell>
          <cell r="V3140">
            <v>4</v>
          </cell>
        </row>
        <row r="3141">
          <cell r="A3141">
            <v>540822</v>
          </cell>
          <cell r="B3141">
            <v>540822</v>
          </cell>
          <cell r="C3141" t="str">
            <v>Municipios y distritos con ribera sobre el Río Grande de la Magdalena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R3141">
            <v>4</v>
          </cell>
          <cell r="S3141">
            <v>540822</v>
          </cell>
          <cell r="T3141">
            <v>540822</v>
          </cell>
          <cell r="U3141">
            <v>6</v>
          </cell>
          <cell r="V3141">
            <v>4</v>
          </cell>
        </row>
        <row r="3142">
          <cell r="A3142">
            <v>540823</v>
          </cell>
          <cell r="B3142">
            <v>540823</v>
          </cell>
          <cell r="C3142" t="str">
            <v>Resguardos indígenas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R3142">
            <v>4</v>
          </cell>
          <cell r="S3142">
            <v>540823</v>
          </cell>
          <cell r="T3142">
            <v>540823</v>
          </cell>
          <cell r="U3142">
            <v>6</v>
          </cell>
          <cell r="V3142">
            <v>4</v>
          </cell>
        </row>
        <row r="3143">
          <cell r="A3143">
            <v>540824</v>
          </cell>
          <cell r="B3143">
            <v>540824</v>
          </cell>
          <cell r="C3143" t="str">
            <v>Participación para agua potable y saneamiento básico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R3143">
            <v>4</v>
          </cell>
          <cell r="S3143">
            <v>540824</v>
          </cell>
          <cell r="T3143">
            <v>540824</v>
          </cell>
          <cell r="U3143">
            <v>6</v>
          </cell>
          <cell r="V3143">
            <v>4</v>
          </cell>
        </row>
        <row r="3144">
          <cell r="A3144">
            <v>540825</v>
          </cell>
          <cell r="B3144">
            <v>540825</v>
          </cell>
          <cell r="C3144" t="str">
            <v>Atención integral a la primera infancia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R3144">
            <v>4</v>
          </cell>
          <cell r="S3144">
            <v>540825</v>
          </cell>
          <cell r="T3144">
            <v>540825</v>
          </cell>
          <cell r="U3144">
            <v>6</v>
          </cell>
          <cell r="V3144">
            <v>4</v>
          </cell>
        </row>
        <row r="3145">
          <cell r="A3145">
            <v>5413</v>
          </cell>
          <cell r="B3145">
            <v>541300</v>
          </cell>
          <cell r="C3145" t="str">
            <v>SISTEMA GENERAL DE REGALÍAS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R3145"/>
          <cell r="S3145">
            <v>5413</v>
          </cell>
          <cell r="T3145" t="str">
            <v>541300</v>
          </cell>
          <cell r="U3145">
            <v>4</v>
          </cell>
          <cell r="V3145">
            <v>3</v>
          </cell>
        </row>
        <row r="3146">
          <cell r="A3146">
            <v>541301</v>
          </cell>
          <cell r="B3146">
            <v>541301</v>
          </cell>
          <cell r="C3146" t="str">
            <v>Asignaciones directas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R3146">
            <v>4</v>
          </cell>
          <cell r="S3146">
            <v>541301</v>
          </cell>
          <cell r="T3146">
            <v>541301</v>
          </cell>
          <cell r="U3146">
            <v>6</v>
          </cell>
          <cell r="V3146">
            <v>4</v>
          </cell>
        </row>
        <row r="3147">
          <cell r="A3147">
            <v>541302</v>
          </cell>
          <cell r="B3147">
            <v>541302</v>
          </cell>
          <cell r="C3147" t="str">
            <v>Para proyectos de ciencia, tecnología e innovación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R3147">
            <v>4</v>
          </cell>
          <cell r="S3147">
            <v>541302</v>
          </cell>
          <cell r="T3147">
            <v>541302</v>
          </cell>
          <cell r="U3147">
            <v>6</v>
          </cell>
          <cell r="V3147">
            <v>4</v>
          </cell>
        </row>
        <row r="3148">
          <cell r="A3148">
            <v>541303</v>
          </cell>
          <cell r="B3148">
            <v>541303</v>
          </cell>
          <cell r="C3148" t="str">
            <v>Para proyectos de desarrollo regional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R3148">
            <v>4</v>
          </cell>
          <cell r="S3148">
            <v>541303</v>
          </cell>
          <cell r="T3148">
            <v>541303</v>
          </cell>
          <cell r="U3148">
            <v>6</v>
          </cell>
          <cell r="V3148">
            <v>4</v>
          </cell>
        </row>
        <row r="3149">
          <cell r="A3149">
            <v>541304</v>
          </cell>
          <cell r="B3149">
            <v>541304</v>
          </cell>
          <cell r="C3149" t="str">
            <v>Para proyectos de compensación regional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R3149">
            <v>4</v>
          </cell>
          <cell r="S3149">
            <v>541304</v>
          </cell>
          <cell r="T3149">
            <v>541304</v>
          </cell>
          <cell r="U3149">
            <v>6</v>
          </cell>
          <cell r="V3149">
            <v>4</v>
          </cell>
        </row>
        <row r="3150">
          <cell r="A3150">
            <v>541305</v>
          </cell>
          <cell r="B3150">
            <v>541305</v>
          </cell>
          <cell r="C3150" t="str">
            <v>Para ahorro pensional territorial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R3150">
            <v>4</v>
          </cell>
          <cell r="S3150">
            <v>541305</v>
          </cell>
          <cell r="T3150">
            <v>541305</v>
          </cell>
          <cell r="U3150">
            <v>6</v>
          </cell>
          <cell r="V3150">
            <v>4</v>
          </cell>
        </row>
        <row r="3151">
          <cell r="A3151">
            <v>541306</v>
          </cell>
          <cell r="B3151">
            <v>541306</v>
          </cell>
          <cell r="C3151" t="str">
            <v>Para proyectos de inversión de los municipios ribereños del Río Grande de la Magdalena y Canal del Dique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R3151">
            <v>4</v>
          </cell>
          <cell r="S3151">
            <v>541306</v>
          </cell>
          <cell r="T3151">
            <v>541306</v>
          </cell>
          <cell r="U3151">
            <v>6</v>
          </cell>
          <cell r="V3151">
            <v>4</v>
          </cell>
        </row>
        <row r="3152">
          <cell r="A3152">
            <v>541307</v>
          </cell>
          <cell r="B3152">
            <v>541307</v>
          </cell>
          <cell r="C3152" t="str">
            <v>Para fiscalización del Sistema General de Regalías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R3152">
            <v>4</v>
          </cell>
          <cell r="S3152">
            <v>541307</v>
          </cell>
          <cell r="T3152">
            <v>541307</v>
          </cell>
          <cell r="U3152">
            <v>6</v>
          </cell>
          <cell r="V3152">
            <v>4</v>
          </cell>
        </row>
        <row r="3153">
          <cell r="A3153">
            <v>541308</v>
          </cell>
          <cell r="B3153">
            <v>541308</v>
          </cell>
          <cell r="C3153" t="str">
            <v>Para monitoreo, seguimiento, control y evaluación del Sistema General de Regalías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R3153">
            <v>4</v>
          </cell>
          <cell r="S3153">
            <v>541308</v>
          </cell>
          <cell r="T3153">
            <v>541308</v>
          </cell>
          <cell r="U3153">
            <v>6</v>
          </cell>
          <cell r="V3153">
            <v>4</v>
          </cell>
        </row>
        <row r="3154">
          <cell r="A3154">
            <v>541309</v>
          </cell>
          <cell r="B3154">
            <v>541309</v>
          </cell>
          <cell r="C3154" t="str">
            <v>Para funcionamiento del Sistema General de Regalías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R3154">
            <v>4</v>
          </cell>
          <cell r="S3154">
            <v>541309</v>
          </cell>
          <cell r="T3154">
            <v>541309</v>
          </cell>
          <cell r="U3154">
            <v>6</v>
          </cell>
          <cell r="V3154">
            <v>4</v>
          </cell>
        </row>
        <row r="3155">
          <cell r="A3155">
            <v>541310</v>
          </cell>
          <cell r="B3155">
            <v>541310</v>
          </cell>
          <cell r="C3155" t="str">
            <v>Asignación para la paz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R3155">
            <v>4</v>
          </cell>
          <cell r="S3155">
            <v>541310</v>
          </cell>
          <cell r="T3155">
            <v>541310</v>
          </cell>
          <cell r="U3155">
            <v>6</v>
          </cell>
          <cell r="V3155">
            <v>4</v>
          </cell>
        </row>
        <row r="3156">
          <cell r="A3156">
            <v>541390</v>
          </cell>
          <cell r="B3156">
            <v>541390</v>
          </cell>
          <cell r="C3156" t="str">
            <v>Otras transferencias del Sistema General de Regalías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R3156">
            <v>4</v>
          </cell>
          <cell r="S3156">
            <v>541390</v>
          </cell>
          <cell r="T3156">
            <v>541390</v>
          </cell>
          <cell r="U3156">
            <v>6</v>
          </cell>
          <cell r="V3156">
            <v>4</v>
          </cell>
        </row>
        <row r="3157">
          <cell r="A3157">
            <v>5421</v>
          </cell>
          <cell r="B3157">
            <v>542100</v>
          </cell>
          <cell r="C3157" t="str">
            <v>SISTEMA GENERAL DE SEGURIDAD SOCIAL EN SALUD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R3157"/>
          <cell r="S3157">
            <v>5421</v>
          </cell>
          <cell r="T3157" t="str">
            <v>542100</v>
          </cell>
          <cell r="U3157">
            <v>4</v>
          </cell>
          <cell r="V3157">
            <v>3</v>
          </cell>
        </row>
        <row r="3158">
          <cell r="A3158">
            <v>542104</v>
          </cell>
          <cell r="B3158">
            <v>542104</v>
          </cell>
          <cell r="C3158" t="str">
            <v>Recursos para la financiación del Sistema General de Seguridad Social en Salud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R3158">
            <v>4</v>
          </cell>
          <cell r="S3158">
            <v>542104</v>
          </cell>
          <cell r="T3158">
            <v>542104</v>
          </cell>
          <cell r="U3158">
            <v>6</v>
          </cell>
          <cell r="V3158">
            <v>4</v>
          </cell>
        </row>
        <row r="3159">
          <cell r="A3159">
            <v>5423</v>
          </cell>
          <cell r="B3159">
            <v>542300</v>
          </cell>
          <cell r="C3159" t="str">
            <v>OTRAS TRANSFERENCIAS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R3159"/>
          <cell r="S3159">
            <v>5423</v>
          </cell>
          <cell r="T3159" t="str">
            <v>542300</v>
          </cell>
          <cell r="U3159">
            <v>4</v>
          </cell>
          <cell r="V3159">
            <v>3</v>
          </cell>
        </row>
        <row r="3160">
          <cell r="A3160">
            <v>542301</v>
          </cell>
          <cell r="B3160">
            <v>542301</v>
          </cell>
          <cell r="C3160" t="str">
            <v>Para pago de pensiones y/o cesantías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R3160">
            <v>4</v>
          </cell>
          <cell r="S3160">
            <v>542301</v>
          </cell>
          <cell r="T3160">
            <v>542301</v>
          </cell>
          <cell r="U3160">
            <v>6</v>
          </cell>
          <cell r="V3160">
            <v>4</v>
          </cell>
        </row>
        <row r="3161">
          <cell r="A3161">
            <v>542302</v>
          </cell>
          <cell r="B3161">
            <v>542302</v>
          </cell>
          <cell r="C3161" t="str">
            <v>Para proyectos de inversión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R3161">
            <v>4</v>
          </cell>
          <cell r="S3161">
            <v>542302</v>
          </cell>
          <cell r="T3161">
            <v>542302</v>
          </cell>
          <cell r="U3161">
            <v>6</v>
          </cell>
          <cell r="V3161">
            <v>4</v>
          </cell>
        </row>
        <row r="3162">
          <cell r="A3162">
            <v>542303</v>
          </cell>
          <cell r="B3162">
            <v>542303</v>
          </cell>
          <cell r="C3162" t="str">
            <v>Para gastos de funcionamiento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R3162">
            <v>4</v>
          </cell>
          <cell r="S3162">
            <v>542303</v>
          </cell>
          <cell r="T3162">
            <v>542303</v>
          </cell>
          <cell r="U3162">
            <v>6</v>
          </cell>
          <cell r="V3162">
            <v>4</v>
          </cell>
        </row>
        <row r="3163">
          <cell r="A3163">
            <v>542304</v>
          </cell>
          <cell r="B3163">
            <v>542304</v>
          </cell>
          <cell r="C3163" t="str">
            <v>Para programas de salud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R3163">
            <v>4</v>
          </cell>
          <cell r="S3163">
            <v>542304</v>
          </cell>
          <cell r="T3163">
            <v>542304</v>
          </cell>
          <cell r="U3163">
            <v>6</v>
          </cell>
          <cell r="V3163">
            <v>4</v>
          </cell>
        </row>
        <row r="3164">
          <cell r="A3164">
            <v>542305</v>
          </cell>
          <cell r="B3164">
            <v>542305</v>
          </cell>
          <cell r="C3164" t="str">
            <v>Para programas de educación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R3164">
            <v>4</v>
          </cell>
          <cell r="S3164">
            <v>542305</v>
          </cell>
          <cell r="T3164">
            <v>542305</v>
          </cell>
          <cell r="U3164">
            <v>6</v>
          </cell>
          <cell r="V3164">
            <v>4</v>
          </cell>
        </row>
        <row r="3165">
          <cell r="A3165">
            <v>542306</v>
          </cell>
          <cell r="B3165">
            <v>542306</v>
          </cell>
          <cell r="C3165" t="str">
            <v>Transferencia por condonación de deudas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R3165">
            <v>4</v>
          </cell>
          <cell r="S3165">
            <v>542306</v>
          </cell>
          <cell r="T3165">
            <v>542306</v>
          </cell>
          <cell r="U3165">
            <v>6</v>
          </cell>
          <cell r="V3165">
            <v>4</v>
          </cell>
        </row>
        <row r="3166">
          <cell r="A3166">
            <v>542307</v>
          </cell>
          <cell r="B3166">
            <v>542307</v>
          </cell>
          <cell r="C3166" t="str">
            <v>Bienes entregados sin contraprestación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R3166">
            <v>4</v>
          </cell>
          <cell r="S3166">
            <v>542307</v>
          </cell>
          <cell r="T3166">
            <v>542307</v>
          </cell>
          <cell r="U3166">
            <v>6</v>
          </cell>
          <cell r="V3166">
            <v>4</v>
          </cell>
        </row>
        <row r="3167">
          <cell r="A3167">
            <v>542314</v>
          </cell>
          <cell r="B3167">
            <v>542314</v>
          </cell>
          <cell r="C3167" t="str">
            <v>Fortalecimiento de secretarías técnicas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R3167">
            <v>4</v>
          </cell>
          <cell r="S3167">
            <v>542314</v>
          </cell>
          <cell r="T3167">
            <v>542314</v>
          </cell>
          <cell r="U3167">
            <v>6</v>
          </cell>
          <cell r="V3167">
            <v>4</v>
          </cell>
        </row>
        <row r="3168">
          <cell r="A3168">
            <v>542315</v>
          </cell>
          <cell r="B3168">
            <v>542315</v>
          </cell>
          <cell r="C3168" t="str">
            <v>Incentivo a las entidades territoriales en relación con el SMSCE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R3168">
            <v>4</v>
          </cell>
          <cell r="S3168">
            <v>542315</v>
          </cell>
          <cell r="T3168">
            <v>542315</v>
          </cell>
          <cell r="U3168">
            <v>6</v>
          </cell>
          <cell r="V3168">
            <v>4</v>
          </cell>
        </row>
        <row r="3169">
          <cell r="A3169">
            <v>542316</v>
          </cell>
          <cell r="B3169">
            <v>542316</v>
          </cell>
          <cell r="C3169" t="str">
            <v>Incentivos a la producción minera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R3169">
            <v>4</v>
          </cell>
          <cell r="S3169">
            <v>542316</v>
          </cell>
          <cell r="T3169">
            <v>542316</v>
          </cell>
          <cell r="U3169">
            <v>6</v>
          </cell>
          <cell r="V3169">
            <v>4</v>
          </cell>
        </row>
        <row r="3170">
          <cell r="A3170">
            <v>542318</v>
          </cell>
          <cell r="B3170">
            <v>542318</v>
          </cell>
          <cell r="C3170" t="str">
            <v>Recursos presupuesto general de la Nación para aseguramiento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R3170">
            <v>4</v>
          </cell>
          <cell r="S3170">
            <v>542318</v>
          </cell>
          <cell r="T3170">
            <v>542318</v>
          </cell>
          <cell r="U3170">
            <v>6</v>
          </cell>
          <cell r="V3170">
            <v>4</v>
          </cell>
        </row>
        <row r="3171">
          <cell r="A3171">
            <v>542319</v>
          </cell>
          <cell r="B3171">
            <v>542319</v>
          </cell>
          <cell r="C3171" t="str">
            <v>Transferencia por asunción de deudas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R3171">
            <v>4</v>
          </cell>
          <cell r="S3171">
            <v>542319</v>
          </cell>
          <cell r="T3171">
            <v>542319</v>
          </cell>
          <cell r="U3171">
            <v>6</v>
          </cell>
          <cell r="V3171">
            <v>4</v>
          </cell>
        </row>
        <row r="3172">
          <cell r="A3172">
            <v>542320</v>
          </cell>
          <cell r="B3172">
            <v>542320</v>
          </cell>
          <cell r="C3172" t="str">
            <v>Cofinanciación del sistema de transporte masivo de pasajeros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R3172">
            <v>4</v>
          </cell>
          <cell r="S3172">
            <v>542320</v>
          </cell>
          <cell r="T3172">
            <v>542320</v>
          </cell>
          <cell r="U3172">
            <v>6</v>
          </cell>
          <cell r="V3172">
            <v>4</v>
          </cell>
        </row>
        <row r="3173">
          <cell r="A3173">
            <v>542390</v>
          </cell>
          <cell r="B3173">
            <v>542390</v>
          </cell>
          <cell r="C3173" t="str">
            <v>Otras transferencias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R3173">
            <v>4</v>
          </cell>
          <cell r="S3173">
            <v>542390</v>
          </cell>
          <cell r="T3173">
            <v>542390</v>
          </cell>
          <cell r="U3173">
            <v>6</v>
          </cell>
          <cell r="V3173">
            <v>4</v>
          </cell>
        </row>
        <row r="3174">
          <cell r="A3174">
            <v>5424</v>
          </cell>
          <cell r="B3174">
            <v>542400</v>
          </cell>
          <cell r="C3174" t="str">
            <v>SUBVENCIONES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R3174"/>
          <cell r="S3174">
            <v>5424</v>
          </cell>
          <cell r="T3174" t="str">
            <v>542400</v>
          </cell>
          <cell r="U3174">
            <v>4</v>
          </cell>
          <cell r="V3174">
            <v>3</v>
          </cell>
        </row>
        <row r="3175">
          <cell r="A3175">
            <v>542401</v>
          </cell>
          <cell r="B3175">
            <v>542401</v>
          </cell>
          <cell r="C3175" t="str">
            <v>Subvención por préstamos con tasa de interés cero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R3175">
            <v>4</v>
          </cell>
          <cell r="S3175">
            <v>542401</v>
          </cell>
          <cell r="T3175">
            <v>542401</v>
          </cell>
          <cell r="U3175">
            <v>6</v>
          </cell>
          <cell r="V3175">
            <v>4</v>
          </cell>
        </row>
        <row r="3176">
          <cell r="A3176">
            <v>542402</v>
          </cell>
          <cell r="B3176">
            <v>542402</v>
          </cell>
          <cell r="C3176" t="str">
            <v>Subvención por préstamos con tasas de interés inferiores a las del mercado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R3176">
            <v>4</v>
          </cell>
          <cell r="S3176">
            <v>542402</v>
          </cell>
          <cell r="T3176">
            <v>542402</v>
          </cell>
          <cell r="U3176">
            <v>6</v>
          </cell>
          <cell r="V3176">
            <v>4</v>
          </cell>
        </row>
        <row r="3177">
          <cell r="A3177">
            <v>542403</v>
          </cell>
          <cell r="B3177">
            <v>542403</v>
          </cell>
          <cell r="C3177" t="str">
            <v>Subvención por condonación de deudas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R3177">
            <v>4</v>
          </cell>
          <cell r="S3177">
            <v>542403</v>
          </cell>
          <cell r="T3177">
            <v>542403</v>
          </cell>
          <cell r="U3177">
            <v>6</v>
          </cell>
          <cell r="V3177">
            <v>4</v>
          </cell>
        </row>
        <row r="3178">
          <cell r="A3178">
            <v>542405</v>
          </cell>
          <cell r="B3178">
            <v>542405</v>
          </cell>
          <cell r="C3178" t="str">
            <v>Subvención por recursos transferidos a las empresas públicas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R3178">
            <v>4</v>
          </cell>
          <cell r="S3178">
            <v>542405</v>
          </cell>
          <cell r="T3178">
            <v>542405</v>
          </cell>
          <cell r="U3178">
            <v>6</v>
          </cell>
          <cell r="V3178">
            <v>4</v>
          </cell>
        </row>
        <row r="3179">
          <cell r="A3179">
            <v>542406</v>
          </cell>
          <cell r="B3179">
            <v>542406</v>
          </cell>
          <cell r="C3179" t="str">
            <v>Subvención por programas con el sector financiero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R3179">
            <v>4</v>
          </cell>
          <cell r="S3179">
            <v>542406</v>
          </cell>
          <cell r="T3179">
            <v>542406</v>
          </cell>
          <cell r="U3179">
            <v>6</v>
          </cell>
          <cell r="V3179">
            <v>4</v>
          </cell>
        </row>
        <row r="3180">
          <cell r="A3180">
            <v>542407</v>
          </cell>
          <cell r="B3180">
            <v>542407</v>
          </cell>
          <cell r="C3180" t="str">
            <v>Bienes entregados sin contraprestación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R3180">
            <v>4</v>
          </cell>
          <cell r="S3180">
            <v>542407</v>
          </cell>
          <cell r="T3180">
            <v>542407</v>
          </cell>
          <cell r="U3180">
            <v>6</v>
          </cell>
          <cell r="V3180">
            <v>4</v>
          </cell>
        </row>
        <row r="3181">
          <cell r="A3181">
            <v>542408</v>
          </cell>
          <cell r="B3181">
            <v>542408</v>
          </cell>
          <cell r="C3181" t="str">
            <v>Subvención por programas con el sector no financiero bajo control nacional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R3181">
            <v>4</v>
          </cell>
          <cell r="S3181">
            <v>542408</v>
          </cell>
          <cell r="T3181">
            <v>542408</v>
          </cell>
          <cell r="U3181">
            <v>6</v>
          </cell>
          <cell r="V3181">
            <v>4</v>
          </cell>
        </row>
        <row r="3182">
          <cell r="A3182">
            <v>542409</v>
          </cell>
          <cell r="B3182">
            <v>542409</v>
          </cell>
          <cell r="C3182" t="str">
            <v>Subvención por programas con el sector no financiero bajo control extranjero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R3182">
            <v>4</v>
          </cell>
          <cell r="S3182">
            <v>542409</v>
          </cell>
          <cell r="T3182">
            <v>542409</v>
          </cell>
          <cell r="U3182">
            <v>6</v>
          </cell>
          <cell r="V3182">
            <v>4</v>
          </cell>
        </row>
        <row r="3183">
          <cell r="A3183">
            <v>542410</v>
          </cell>
          <cell r="B3183">
            <v>542410</v>
          </cell>
          <cell r="C3183" t="str">
            <v>Subvención por programas con entidades sin fines de lucro que sirven a los hogares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R3183">
            <v>4</v>
          </cell>
          <cell r="S3183">
            <v>542410</v>
          </cell>
          <cell r="T3183">
            <v>542410</v>
          </cell>
          <cell r="U3183">
            <v>6</v>
          </cell>
          <cell r="V3183">
            <v>4</v>
          </cell>
        </row>
        <row r="3184">
          <cell r="A3184">
            <v>542411</v>
          </cell>
          <cell r="B3184">
            <v>542411</v>
          </cell>
          <cell r="C3184" t="str">
            <v>Subvención por programas con los hogares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R3184">
            <v>4</v>
          </cell>
          <cell r="S3184">
            <v>542411</v>
          </cell>
          <cell r="T3184">
            <v>542411</v>
          </cell>
          <cell r="U3184">
            <v>6</v>
          </cell>
          <cell r="V3184">
            <v>4</v>
          </cell>
        </row>
        <row r="3185">
          <cell r="A3185">
            <v>542412</v>
          </cell>
          <cell r="B3185">
            <v>542412</v>
          </cell>
          <cell r="C3185" t="str">
            <v>Garantía estatal en el régimen de prima media con prestación definida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R3185">
            <v>4</v>
          </cell>
          <cell r="S3185">
            <v>542412</v>
          </cell>
          <cell r="T3185">
            <v>542412</v>
          </cell>
          <cell r="U3185">
            <v>6</v>
          </cell>
          <cell r="V3185">
            <v>4</v>
          </cell>
        </row>
        <row r="3186">
          <cell r="A3186">
            <v>542413</v>
          </cell>
          <cell r="B3186">
            <v>542413</v>
          </cell>
          <cell r="C3186" t="str">
            <v>Subsidio a los notarios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R3186">
            <v>4</v>
          </cell>
          <cell r="S3186">
            <v>542413</v>
          </cell>
          <cell r="T3186">
            <v>542413</v>
          </cell>
          <cell r="U3186">
            <v>6</v>
          </cell>
          <cell r="V3186">
            <v>4</v>
          </cell>
        </row>
        <row r="3187">
          <cell r="A3187">
            <v>542415</v>
          </cell>
          <cell r="B3187">
            <v>542415</v>
          </cell>
          <cell r="C3187" t="str">
            <v>Subvención a las instituciones prestadoras de servicios de salud con recursos de Fonsaet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R3187">
            <v>4</v>
          </cell>
          <cell r="S3187">
            <v>542415</v>
          </cell>
          <cell r="T3187">
            <v>542415</v>
          </cell>
          <cell r="U3187">
            <v>6</v>
          </cell>
          <cell r="V3187">
            <v>4</v>
          </cell>
        </row>
        <row r="3188">
          <cell r="A3188">
            <v>542490</v>
          </cell>
          <cell r="B3188">
            <v>542490</v>
          </cell>
          <cell r="C3188" t="str">
            <v>Otras subvenciones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R3188">
            <v>4</v>
          </cell>
          <cell r="S3188">
            <v>542490</v>
          </cell>
          <cell r="T3188">
            <v>542490</v>
          </cell>
          <cell r="U3188">
            <v>6</v>
          </cell>
          <cell r="V3188">
            <v>4</v>
          </cell>
        </row>
        <row r="3189">
          <cell r="A3189">
            <v>55</v>
          </cell>
          <cell r="B3189">
            <v>550000</v>
          </cell>
          <cell r="C3189" t="str">
            <v>GASTO PÚBLICO SOCIAL</v>
          </cell>
          <cell r="D3189">
            <v>30688558805</v>
          </cell>
          <cell r="E3189">
            <v>66982179253</v>
          </cell>
          <cell r="F3189">
            <v>406189364.11000001</v>
          </cell>
          <cell r="G3189">
            <v>97264548693.889999</v>
          </cell>
          <cell r="H3189">
            <v>0</v>
          </cell>
          <cell r="I3189">
            <v>97264548693.889999</v>
          </cell>
          <cell r="J3189">
            <v>0</v>
          </cell>
          <cell r="K3189">
            <v>1</v>
          </cell>
          <cell r="R3189"/>
          <cell r="S3189">
            <v>55</v>
          </cell>
          <cell r="T3189" t="str">
            <v>550000</v>
          </cell>
          <cell r="U3189">
            <v>2</v>
          </cell>
          <cell r="V3189">
            <v>2</v>
          </cell>
        </row>
        <row r="3190">
          <cell r="A3190">
            <v>5501</v>
          </cell>
          <cell r="B3190">
            <v>550100</v>
          </cell>
          <cell r="C3190" t="str">
            <v>EDUCACIÓN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R3190"/>
          <cell r="S3190">
            <v>5501</v>
          </cell>
          <cell r="T3190" t="str">
            <v>550100</v>
          </cell>
          <cell r="U3190">
            <v>4</v>
          </cell>
          <cell r="V3190">
            <v>3</v>
          </cell>
        </row>
        <row r="3191">
          <cell r="A3191">
            <v>550101</v>
          </cell>
          <cell r="B3191">
            <v>550101</v>
          </cell>
          <cell r="C3191" t="str">
            <v>Sueldos y salarios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R3191">
            <v>4</v>
          </cell>
          <cell r="S3191">
            <v>550101</v>
          </cell>
          <cell r="T3191">
            <v>550101</v>
          </cell>
          <cell r="U3191">
            <v>6</v>
          </cell>
          <cell r="V3191">
            <v>4</v>
          </cell>
        </row>
        <row r="3192">
          <cell r="A3192">
            <v>550102</v>
          </cell>
          <cell r="B3192">
            <v>550102</v>
          </cell>
          <cell r="C3192" t="str">
            <v>Contribuciones imputadas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R3192">
            <v>4</v>
          </cell>
          <cell r="S3192">
            <v>550102</v>
          </cell>
          <cell r="T3192">
            <v>550102</v>
          </cell>
          <cell r="U3192">
            <v>6</v>
          </cell>
          <cell r="V3192">
            <v>4</v>
          </cell>
        </row>
        <row r="3193">
          <cell r="A3193">
            <v>550103</v>
          </cell>
          <cell r="B3193">
            <v>550103</v>
          </cell>
          <cell r="C3193" t="str">
            <v>Contribuciones efectivas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R3193">
            <v>4</v>
          </cell>
          <cell r="S3193">
            <v>550103</v>
          </cell>
          <cell r="T3193">
            <v>550103</v>
          </cell>
          <cell r="U3193">
            <v>6</v>
          </cell>
          <cell r="V3193">
            <v>4</v>
          </cell>
        </row>
        <row r="3194">
          <cell r="A3194">
            <v>550104</v>
          </cell>
          <cell r="B3194">
            <v>550104</v>
          </cell>
          <cell r="C3194" t="str">
            <v>Aportes sobre la nómina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R3194">
            <v>4</v>
          </cell>
          <cell r="S3194">
            <v>550104</v>
          </cell>
          <cell r="T3194">
            <v>550104</v>
          </cell>
          <cell r="U3194">
            <v>6</v>
          </cell>
          <cell r="V3194">
            <v>4</v>
          </cell>
        </row>
        <row r="3195">
          <cell r="A3195">
            <v>550105</v>
          </cell>
          <cell r="B3195">
            <v>550105</v>
          </cell>
          <cell r="C3195" t="str">
            <v>Generales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R3195">
            <v>4</v>
          </cell>
          <cell r="S3195">
            <v>550105</v>
          </cell>
          <cell r="T3195">
            <v>550105</v>
          </cell>
          <cell r="U3195">
            <v>6</v>
          </cell>
          <cell r="V3195">
            <v>4</v>
          </cell>
        </row>
        <row r="3196">
          <cell r="A3196">
            <v>550106</v>
          </cell>
          <cell r="B3196">
            <v>550106</v>
          </cell>
          <cell r="C3196" t="str">
            <v>Asignación de bienes y servicios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R3196">
            <v>4</v>
          </cell>
          <cell r="S3196">
            <v>550106</v>
          </cell>
          <cell r="T3196">
            <v>550106</v>
          </cell>
          <cell r="U3196">
            <v>6</v>
          </cell>
          <cell r="V3196">
            <v>4</v>
          </cell>
        </row>
        <row r="3197">
          <cell r="A3197">
            <v>550107</v>
          </cell>
          <cell r="B3197">
            <v>550107</v>
          </cell>
          <cell r="C3197" t="str">
            <v>Prestaciones sociales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R3197">
            <v>4</v>
          </cell>
          <cell r="S3197">
            <v>550107</v>
          </cell>
          <cell r="T3197">
            <v>550107</v>
          </cell>
          <cell r="U3197">
            <v>6</v>
          </cell>
          <cell r="V3197">
            <v>4</v>
          </cell>
        </row>
        <row r="3198">
          <cell r="A3198">
            <v>550108</v>
          </cell>
          <cell r="B3198">
            <v>550108</v>
          </cell>
          <cell r="C3198" t="str">
            <v>Gastos de personal diversos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R3198">
            <v>4</v>
          </cell>
          <cell r="S3198">
            <v>550108</v>
          </cell>
          <cell r="T3198">
            <v>550108</v>
          </cell>
          <cell r="U3198">
            <v>6</v>
          </cell>
          <cell r="V3198">
            <v>4</v>
          </cell>
        </row>
        <row r="3199">
          <cell r="A3199">
            <v>5502</v>
          </cell>
          <cell r="B3199">
            <v>550200</v>
          </cell>
          <cell r="C3199" t="str">
            <v>SALUD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R3199"/>
          <cell r="S3199">
            <v>5502</v>
          </cell>
          <cell r="T3199" t="str">
            <v>550200</v>
          </cell>
          <cell r="U3199">
            <v>4</v>
          </cell>
          <cell r="V3199">
            <v>3</v>
          </cell>
        </row>
        <row r="3200">
          <cell r="A3200">
            <v>550201</v>
          </cell>
          <cell r="B3200">
            <v>550201</v>
          </cell>
          <cell r="C3200" t="str">
            <v>Sueldos y salarios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R3200">
            <v>4</v>
          </cell>
          <cell r="S3200">
            <v>550201</v>
          </cell>
          <cell r="T3200">
            <v>550201</v>
          </cell>
          <cell r="U3200">
            <v>6</v>
          </cell>
          <cell r="V3200">
            <v>4</v>
          </cell>
        </row>
        <row r="3201">
          <cell r="A3201">
            <v>550202</v>
          </cell>
          <cell r="B3201">
            <v>550202</v>
          </cell>
          <cell r="C3201" t="str">
            <v>Contribuciones imputadas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R3201">
            <v>4</v>
          </cell>
          <cell r="S3201">
            <v>550202</v>
          </cell>
          <cell r="T3201">
            <v>550202</v>
          </cell>
          <cell r="U3201">
            <v>6</v>
          </cell>
          <cell r="V3201">
            <v>4</v>
          </cell>
        </row>
        <row r="3202">
          <cell r="A3202">
            <v>550203</v>
          </cell>
          <cell r="B3202">
            <v>550203</v>
          </cell>
          <cell r="C3202" t="str">
            <v>Contribuciones efectivas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R3202">
            <v>4</v>
          </cell>
          <cell r="S3202">
            <v>550203</v>
          </cell>
          <cell r="T3202">
            <v>550203</v>
          </cell>
          <cell r="U3202">
            <v>6</v>
          </cell>
          <cell r="V3202">
            <v>4</v>
          </cell>
        </row>
        <row r="3203">
          <cell r="A3203">
            <v>550204</v>
          </cell>
          <cell r="B3203">
            <v>550204</v>
          </cell>
          <cell r="C3203" t="str">
            <v>Aportes sobre la nómina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R3203">
            <v>4</v>
          </cell>
          <cell r="S3203">
            <v>550204</v>
          </cell>
          <cell r="T3203">
            <v>550204</v>
          </cell>
          <cell r="U3203">
            <v>6</v>
          </cell>
          <cell r="V3203">
            <v>4</v>
          </cell>
        </row>
        <row r="3204">
          <cell r="A3204">
            <v>550205</v>
          </cell>
          <cell r="B3204">
            <v>550205</v>
          </cell>
          <cell r="C3204" t="str">
            <v>Generales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R3204">
            <v>4</v>
          </cell>
          <cell r="S3204">
            <v>550205</v>
          </cell>
          <cell r="T3204">
            <v>550205</v>
          </cell>
          <cell r="U3204">
            <v>6</v>
          </cell>
          <cell r="V3204">
            <v>4</v>
          </cell>
        </row>
        <row r="3205">
          <cell r="A3205">
            <v>550206</v>
          </cell>
          <cell r="B3205">
            <v>550206</v>
          </cell>
          <cell r="C3205" t="str">
            <v>Asignación de bienes y servicios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R3205">
            <v>4</v>
          </cell>
          <cell r="S3205">
            <v>550206</v>
          </cell>
          <cell r="T3205">
            <v>550206</v>
          </cell>
          <cell r="U3205">
            <v>6</v>
          </cell>
          <cell r="V3205">
            <v>4</v>
          </cell>
        </row>
        <row r="3206">
          <cell r="A3206">
            <v>550207</v>
          </cell>
          <cell r="B3206">
            <v>550207</v>
          </cell>
          <cell r="C3206" t="str">
            <v>Condonación servicios de salud a vinculados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R3206">
            <v>4</v>
          </cell>
          <cell r="S3206">
            <v>550207</v>
          </cell>
          <cell r="T3206">
            <v>550207</v>
          </cell>
          <cell r="U3206">
            <v>6</v>
          </cell>
          <cell r="V3206">
            <v>4</v>
          </cell>
        </row>
        <row r="3207">
          <cell r="A3207">
            <v>550208</v>
          </cell>
          <cell r="B3207">
            <v>550208</v>
          </cell>
          <cell r="C3207" t="str">
            <v>Subsidio a la oferta</v>
          </cell>
          <cell r="D3207">
            <v>0</v>
          </cell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R3207">
            <v>4</v>
          </cell>
          <cell r="S3207">
            <v>550208</v>
          </cell>
          <cell r="T3207">
            <v>550208</v>
          </cell>
          <cell r="U3207">
            <v>6</v>
          </cell>
          <cell r="V3207">
            <v>4</v>
          </cell>
        </row>
        <row r="3208">
          <cell r="A3208">
            <v>550210</v>
          </cell>
          <cell r="B3208">
            <v>550210</v>
          </cell>
          <cell r="C3208" t="str">
            <v>Régimen subsidiado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R3208">
            <v>4</v>
          </cell>
          <cell r="S3208">
            <v>550210</v>
          </cell>
          <cell r="T3208">
            <v>550210</v>
          </cell>
          <cell r="U3208">
            <v>6</v>
          </cell>
          <cell r="V3208">
            <v>4</v>
          </cell>
        </row>
        <row r="3209">
          <cell r="A3209">
            <v>550211</v>
          </cell>
          <cell r="B3209">
            <v>550211</v>
          </cell>
          <cell r="C3209" t="str">
            <v>Fortalecimiento institucional para la prestación de servicios de salud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R3209">
            <v>4</v>
          </cell>
          <cell r="S3209">
            <v>550211</v>
          </cell>
          <cell r="T3209">
            <v>550211</v>
          </cell>
          <cell r="U3209">
            <v>6</v>
          </cell>
          <cell r="V3209">
            <v>4</v>
          </cell>
        </row>
        <row r="3210">
          <cell r="A3210">
            <v>550216</v>
          </cell>
          <cell r="B3210">
            <v>550216</v>
          </cell>
          <cell r="C3210" t="str">
            <v>Acciones de salud pública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R3210">
            <v>4</v>
          </cell>
          <cell r="S3210">
            <v>550216</v>
          </cell>
          <cell r="T3210">
            <v>550216</v>
          </cell>
          <cell r="U3210">
            <v>6</v>
          </cell>
          <cell r="V3210">
            <v>4</v>
          </cell>
        </row>
        <row r="3211">
          <cell r="A3211">
            <v>550217</v>
          </cell>
          <cell r="B3211">
            <v>550217</v>
          </cell>
          <cell r="C3211" t="str">
            <v>Prestaciones sociales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R3211">
            <v>4</v>
          </cell>
          <cell r="S3211">
            <v>550217</v>
          </cell>
          <cell r="T3211">
            <v>550217</v>
          </cell>
          <cell r="U3211">
            <v>6</v>
          </cell>
          <cell r="V3211">
            <v>4</v>
          </cell>
        </row>
        <row r="3212">
          <cell r="A3212">
            <v>550218</v>
          </cell>
          <cell r="B3212">
            <v>550218</v>
          </cell>
          <cell r="C3212" t="str">
            <v>Gastos de personal diversos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R3212">
            <v>4</v>
          </cell>
          <cell r="S3212">
            <v>550218</v>
          </cell>
          <cell r="T3212">
            <v>550218</v>
          </cell>
          <cell r="U3212">
            <v>6</v>
          </cell>
          <cell r="V3212">
            <v>4</v>
          </cell>
        </row>
        <row r="3213">
          <cell r="A3213">
            <v>5503</v>
          </cell>
          <cell r="B3213">
            <v>550300</v>
          </cell>
          <cell r="C3213" t="str">
            <v>AGUA POTABLE Y SANEAMIENTO BÁSICO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R3213"/>
          <cell r="S3213">
            <v>5503</v>
          </cell>
          <cell r="T3213" t="str">
            <v>550300</v>
          </cell>
          <cell r="U3213">
            <v>4</v>
          </cell>
          <cell r="V3213">
            <v>3</v>
          </cell>
        </row>
        <row r="3214">
          <cell r="A3214">
            <v>550301</v>
          </cell>
          <cell r="B3214">
            <v>550301</v>
          </cell>
          <cell r="C3214" t="str">
            <v>Sueldos y salarios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R3214">
            <v>4</v>
          </cell>
          <cell r="S3214">
            <v>550301</v>
          </cell>
          <cell r="T3214">
            <v>550301</v>
          </cell>
          <cell r="U3214">
            <v>6</v>
          </cell>
          <cell r="V3214">
            <v>4</v>
          </cell>
        </row>
        <row r="3215">
          <cell r="A3215">
            <v>550302</v>
          </cell>
          <cell r="B3215">
            <v>550302</v>
          </cell>
          <cell r="C3215" t="str">
            <v>Contribuciones imputadas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R3215">
            <v>4</v>
          </cell>
          <cell r="S3215">
            <v>550302</v>
          </cell>
          <cell r="T3215">
            <v>550302</v>
          </cell>
          <cell r="U3215">
            <v>6</v>
          </cell>
          <cell r="V3215">
            <v>4</v>
          </cell>
        </row>
        <row r="3216">
          <cell r="A3216">
            <v>550303</v>
          </cell>
          <cell r="B3216">
            <v>550303</v>
          </cell>
          <cell r="C3216" t="str">
            <v>Contribuciones efectivas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R3216">
            <v>4</v>
          </cell>
          <cell r="S3216">
            <v>550303</v>
          </cell>
          <cell r="T3216">
            <v>550303</v>
          </cell>
          <cell r="U3216">
            <v>6</v>
          </cell>
          <cell r="V3216">
            <v>4</v>
          </cell>
        </row>
        <row r="3217">
          <cell r="A3217">
            <v>550304</v>
          </cell>
          <cell r="B3217">
            <v>550304</v>
          </cell>
          <cell r="C3217" t="str">
            <v>Aportes sobre la nómina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R3217">
            <v>4</v>
          </cell>
          <cell r="S3217">
            <v>550304</v>
          </cell>
          <cell r="T3217">
            <v>550304</v>
          </cell>
          <cell r="U3217">
            <v>6</v>
          </cell>
          <cell r="V3217">
            <v>4</v>
          </cell>
        </row>
        <row r="3218">
          <cell r="A3218">
            <v>550305</v>
          </cell>
          <cell r="B3218">
            <v>550305</v>
          </cell>
          <cell r="C3218" t="str">
            <v>Generales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R3218">
            <v>4</v>
          </cell>
          <cell r="S3218">
            <v>550305</v>
          </cell>
          <cell r="T3218">
            <v>550305</v>
          </cell>
          <cell r="U3218">
            <v>6</v>
          </cell>
          <cell r="V3218">
            <v>4</v>
          </cell>
        </row>
        <row r="3219">
          <cell r="A3219">
            <v>550306</v>
          </cell>
          <cell r="B3219">
            <v>550306</v>
          </cell>
          <cell r="C3219" t="str">
            <v>Asignación de bienes y servicios</v>
          </cell>
          <cell r="D3219">
            <v>0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R3219">
            <v>4</v>
          </cell>
          <cell r="S3219">
            <v>550306</v>
          </cell>
          <cell r="T3219">
            <v>550306</v>
          </cell>
          <cell r="U3219">
            <v>6</v>
          </cell>
          <cell r="V3219">
            <v>4</v>
          </cell>
        </row>
        <row r="3220">
          <cell r="A3220">
            <v>550307</v>
          </cell>
          <cell r="B3220">
            <v>550307</v>
          </cell>
          <cell r="C3220" t="str">
            <v>Prestaciones sociales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R3220">
            <v>4</v>
          </cell>
          <cell r="S3220">
            <v>550307</v>
          </cell>
          <cell r="T3220">
            <v>550307</v>
          </cell>
          <cell r="U3220">
            <v>6</v>
          </cell>
          <cell r="V3220">
            <v>4</v>
          </cell>
        </row>
        <row r="3221">
          <cell r="A3221">
            <v>550308</v>
          </cell>
          <cell r="B3221">
            <v>550308</v>
          </cell>
          <cell r="C3221" t="str">
            <v>Gastos de personal diversos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R3221">
            <v>4</v>
          </cell>
          <cell r="S3221">
            <v>550308</v>
          </cell>
          <cell r="T3221">
            <v>550308</v>
          </cell>
          <cell r="U3221">
            <v>6</v>
          </cell>
          <cell r="V3221">
            <v>4</v>
          </cell>
        </row>
        <row r="3222">
          <cell r="A3222">
            <v>5504</v>
          </cell>
          <cell r="B3222">
            <v>550400</v>
          </cell>
          <cell r="C3222" t="str">
            <v>VIVIENDA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R3222"/>
          <cell r="S3222">
            <v>5504</v>
          </cell>
          <cell r="T3222" t="str">
            <v>550400</v>
          </cell>
          <cell r="U3222">
            <v>4</v>
          </cell>
          <cell r="V3222">
            <v>3</v>
          </cell>
        </row>
        <row r="3223">
          <cell r="A3223">
            <v>550401</v>
          </cell>
          <cell r="B3223">
            <v>550401</v>
          </cell>
          <cell r="C3223" t="str">
            <v>Sueldos y salarios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R3223">
            <v>4</v>
          </cell>
          <cell r="S3223">
            <v>550401</v>
          </cell>
          <cell r="T3223">
            <v>550401</v>
          </cell>
          <cell r="U3223">
            <v>6</v>
          </cell>
          <cell r="V3223">
            <v>4</v>
          </cell>
        </row>
        <row r="3224">
          <cell r="A3224">
            <v>550402</v>
          </cell>
          <cell r="B3224">
            <v>550402</v>
          </cell>
          <cell r="C3224" t="str">
            <v>Contribuciones imputadas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R3224">
            <v>4</v>
          </cell>
          <cell r="S3224">
            <v>550402</v>
          </cell>
          <cell r="T3224">
            <v>550402</v>
          </cell>
          <cell r="U3224">
            <v>6</v>
          </cell>
          <cell r="V3224">
            <v>4</v>
          </cell>
        </row>
        <row r="3225">
          <cell r="A3225">
            <v>550403</v>
          </cell>
          <cell r="B3225">
            <v>550403</v>
          </cell>
          <cell r="C3225" t="str">
            <v>Contribuciones efectivas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R3225">
            <v>4</v>
          </cell>
          <cell r="S3225">
            <v>550403</v>
          </cell>
          <cell r="T3225">
            <v>550403</v>
          </cell>
          <cell r="U3225">
            <v>6</v>
          </cell>
          <cell r="V3225">
            <v>4</v>
          </cell>
        </row>
        <row r="3226">
          <cell r="A3226">
            <v>550404</v>
          </cell>
          <cell r="B3226">
            <v>550404</v>
          </cell>
          <cell r="C3226" t="str">
            <v>Aportes sobre la nómina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R3226">
            <v>4</v>
          </cell>
          <cell r="S3226">
            <v>550404</v>
          </cell>
          <cell r="T3226">
            <v>550404</v>
          </cell>
          <cell r="U3226">
            <v>6</v>
          </cell>
          <cell r="V3226">
            <v>4</v>
          </cell>
        </row>
        <row r="3227">
          <cell r="A3227">
            <v>550405</v>
          </cell>
          <cell r="B3227">
            <v>550405</v>
          </cell>
          <cell r="C3227" t="str">
            <v>Generales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R3227">
            <v>4</v>
          </cell>
          <cell r="S3227">
            <v>550405</v>
          </cell>
          <cell r="T3227">
            <v>550405</v>
          </cell>
          <cell r="U3227">
            <v>6</v>
          </cell>
          <cell r="V3227">
            <v>4</v>
          </cell>
        </row>
        <row r="3228">
          <cell r="A3228">
            <v>550406</v>
          </cell>
          <cell r="B3228">
            <v>550406</v>
          </cell>
          <cell r="C3228" t="str">
            <v>Asignación de bienes y servicios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R3228">
            <v>4</v>
          </cell>
          <cell r="S3228">
            <v>550406</v>
          </cell>
          <cell r="T3228">
            <v>550406</v>
          </cell>
          <cell r="U3228">
            <v>6</v>
          </cell>
          <cell r="V3228">
            <v>4</v>
          </cell>
        </row>
        <row r="3229">
          <cell r="A3229">
            <v>550407</v>
          </cell>
          <cell r="B3229">
            <v>550407</v>
          </cell>
          <cell r="C3229" t="str">
            <v>Prestaciones sociales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R3229">
            <v>4</v>
          </cell>
          <cell r="S3229">
            <v>550407</v>
          </cell>
          <cell r="T3229">
            <v>550407</v>
          </cell>
          <cell r="U3229">
            <v>6</v>
          </cell>
          <cell r="V3229">
            <v>4</v>
          </cell>
        </row>
        <row r="3230">
          <cell r="A3230">
            <v>550408</v>
          </cell>
          <cell r="B3230">
            <v>550408</v>
          </cell>
          <cell r="C3230" t="str">
            <v>Gastos de personal diversos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R3230">
            <v>4</v>
          </cell>
          <cell r="S3230">
            <v>550408</v>
          </cell>
          <cell r="T3230">
            <v>550408</v>
          </cell>
          <cell r="U3230">
            <v>6</v>
          </cell>
          <cell r="V3230">
            <v>4</v>
          </cell>
        </row>
        <row r="3231">
          <cell r="A3231">
            <v>5505</v>
          </cell>
          <cell r="B3231">
            <v>550500</v>
          </cell>
          <cell r="C3231" t="str">
            <v>RECREACIÓN Y DEPORTE</v>
          </cell>
          <cell r="D3231">
            <v>30688558805</v>
          </cell>
          <cell r="E3231">
            <v>66982179253</v>
          </cell>
          <cell r="F3231">
            <v>406189364.11000001</v>
          </cell>
          <cell r="G3231">
            <v>97264548693.889999</v>
          </cell>
          <cell r="H3231">
            <v>0</v>
          </cell>
          <cell r="I3231">
            <v>97264548693.889999</v>
          </cell>
          <cell r="J3231">
            <v>0</v>
          </cell>
          <cell r="K3231">
            <v>1</v>
          </cell>
          <cell r="R3231"/>
          <cell r="S3231">
            <v>5505</v>
          </cell>
          <cell r="T3231" t="str">
            <v>550500</v>
          </cell>
          <cell r="U3231">
            <v>4</v>
          </cell>
          <cell r="V3231">
            <v>3</v>
          </cell>
        </row>
        <row r="3232">
          <cell r="A3232">
            <v>550501</v>
          </cell>
          <cell r="B3232">
            <v>550501</v>
          </cell>
          <cell r="C3232" t="str">
            <v>Sueldos y salarios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R3232">
            <v>4</v>
          </cell>
          <cell r="S3232">
            <v>550501</v>
          </cell>
          <cell r="T3232">
            <v>550501</v>
          </cell>
          <cell r="U3232">
            <v>6</v>
          </cell>
          <cell r="V3232">
            <v>4</v>
          </cell>
        </row>
        <row r="3233">
          <cell r="A3233">
            <v>550502</v>
          </cell>
          <cell r="B3233">
            <v>550502</v>
          </cell>
          <cell r="C3233" t="str">
            <v>Contribuciones imputadas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R3233">
            <v>4</v>
          </cell>
          <cell r="S3233">
            <v>550502</v>
          </cell>
          <cell r="T3233">
            <v>550502</v>
          </cell>
          <cell r="U3233">
            <v>6</v>
          </cell>
          <cell r="V3233">
            <v>4</v>
          </cell>
        </row>
        <row r="3234">
          <cell r="A3234">
            <v>550503</v>
          </cell>
          <cell r="B3234">
            <v>550503</v>
          </cell>
          <cell r="C3234" t="str">
            <v>Contribuciones efectivas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R3234">
            <v>4</v>
          </cell>
          <cell r="S3234">
            <v>550503</v>
          </cell>
          <cell r="T3234">
            <v>550503</v>
          </cell>
          <cell r="U3234">
            <v>6</v>
          </cell>
          <cell r="V3234">
            <v>4</v>
          </cell>
        </row>
        <row r="3235">
          <cell r="A3235">
            <v>550504</v>
          </cell>
          <cell r="B3235">
            <v>550504</v>
          </cell>
          <cell r="C3235" t="str">
            <v>Aportes sobre la nómina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R3235">
            <v>4</v>
          </cell>
          <cell r="S3235">
            <v>550504</v>
          </cell>
          <cell r="T3235">
            <v>550504</v>
          </cell>
          <cell r="U3235">
            <v>6</v>
          </cell>
          <cell r="V3235">
            <v>4</v>
          </cell>
        </row>
        <row r="3236">
          <cell r="A3236">
            <v>550505</v>
          </cell>
          <cell r="B3236">
            <v>550505</v>
          </cell>
          <cell r="C3236" t="str">
            <v>Generales</v>
          </cell>
          <cell r="D3236">
            <v>30688558805</v>
          </cell>
          <cell r="E3236">
            <v>66982179253</v>
          </cell>
          <cell r="F3236">
            <v>406189364.11000001</v>
          </cell>
          <cell r="G3236">
            <v>97264548693.889999</v>
          </cell>
          <cell r="H3236">
            <v>0</v>
          </cell>
          <cell r="I3236">
            <v>97264548693.889999</v>
          </cell>
          <cell r="J3236">
            <v>0</v>
          </cell>
          <cell r="K3236">
            <v>1</v>
          </cell>
          <cell r="R3236">
            <v>4</v>
          </cell>
          <cell r="S3236">
            <v>550505</v>
          </cell>
          <cell r="T3236">
            <v>550505</v>
          </cell>
          <cell r="U3236">
            <v>6</v>
          </cell>
          <cell r="V3236">
            <v>4</v>
          </cell>
        </row>
        <row r="3237">
          <cell r="A3237">
            <v>550506</v>
          </cell>
          <cell r="B3237">
            <v>550506</v>
          </cell>
          <cell r="C3237" t="str">
            <v>Asignación de bienes y servicios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R3237">
            <v>4</v>
          </cell>
          <cell r="S3237">
            <v>550506</v>
          </cell>
          <cell r="T3237">
            <v>550506</v>
          </cell>
          <cell r="U3237">
            <v>6</v>
          </cell>
          <cell r="V3237">
            <v>4</v>
          </cell>
        </row>
        <row r="3238">
          <cell r="A3238">
            <v>550507</v>
          </cell>
          <cell r="B3238">
            <v>550507</v>
          </cell>
          <cell r="C3238" t="str">
            <v>Prestaciones sociales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R3238">
            <v>4</v>
          </cell>
          <cell r="S3238">
            <v>550507</v>
          </cell>
          <cell r="T3238">
            <v>550507</v>
          </cell>
          <cell r="U3238">
            <v>6</v>
          </cell>
          <cell r="V3238">
            <v>4</v>
          </cell>
        </row>
        <row r="3239">
          <cell r="A3239">
            <v>550508</v>
          </cell>
          <cell r="B3239">
            <v>550508</v>
          </cell>
          <cell r="C3239" t="str">
            <v>Gastos de personal diversos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R3239">
            <v>4</v>
          </cell>
          <cell r="S3239">
            <v>550508</v>
          </cell>
          <cell r="T3239">
            <v>550508</v>
          </cell>
          <cell r="U3239">
            <v>6</v>
          </cell>
          <cell r="V3239">
            <v>4</v>
          </cell>
        </row>
        <row r="3240">
          <cell r="A3240">
            <v>5506</v>
          </cell>
          <cell r="B3240">
            <v>550600</v>
          </cell>
          <cell r="C3240" t="str">
            <v>CULTURA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R3240"/>
          <cell r="S3240">
            <v>5506</v>
          </cell>
          <cell r="T3240" t="str">
            <v>550600</v>
          </cell>
          <cell r="U3240">
            <v>4</v>
          </cell>
          <cell r="V3240">
            <v>3</v>
          </cell>
        </row>
        <row r="3241">
          <cell r="A3241">
            <v>550601</v>
          </cell>
          <cell r="B3241">
            <v>550601</v>
          </cell>
          <cell r="C3241" t="str">
            <v>Sueldos y salarios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R3241">
            <v>4</v>
          </cell>
          <cell r="S3241">
            <v>550601</v>
          </cell>
          <cell r="T3241">
            <v>550601</v>
          </cell>
          <cell r="U3241">
            <v>6</v>
          </cell>
          <cell r="V3241">
            <v>4</v>
          </cell>
        </row>
        <row r="3242">
          <cell r="A3242">
            <v>550602</v>
          </cell>
          <cell r="B3242">
            <v>550602</v>
          </cell>
          <cell r="C3242" t="str">
            <v>Contribuciones imputadas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R3242">
            <v>4</v>
          </cell>
          <cell r="S3242">
            <v>550602</v>
          </cell>
          <cell r="T3242">
            <v>550602</v>
          </cell>
          <cell r="U3242">
            <v>6</v>
          </cell>
          <cell r="V3242">
            <v>4</v>
          </cell>
        </row>
        <row r="3243">
          <cell r="A3243">
            <v>550603</v>
          </cell>
          <cell r="B3243">
            <v>550603</v>
          </cell>
          <cell r="C3243" t="str">
            <v>Contribuciones efectivas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R3243">
            <v>4</v>
          </cell>
          <cell r="S3243">
            <v>550603</v>
          </cell>
          <cell r="T3243">
            <v>550603</v>
          </cell>
          <cell r="U3243">
            <v>6</v>
          </cell>
          <cell r="V3243">
            <v>4</v>
          </cell>
        </row>
        <row r="3244">
          <cell r="A3244">
            <v>550604</v>
          </cell>
          <cell r="B3244">
            <v>550604</v>
          </cell>
          <cell r="C3244" t="str">
            <v>Aportes sobre la nómina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R3244">
            <v>4</v>
          </cell>
          <cell r="S3244">
            <v>550604</v>
          </cell>
          <cell r="T3244">
            <v>550604</v>
          </cell>
          <cell r="U3244">
            <v>6</v>
          </cell>
          <cell r="V3244">
            <v>4</v>
          </cell>
        </row>
        <row r="3245">
          <cell r="A3245">
            <v>550605</v>
          </cell>
          <cell r="B3245">
            <v>550605</v>
          </cell>
          <cell r="C3245" t="str">
            <v>Generales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R3245">
            <v>4</v>
          </cell>
          <cell r="S3245">
            <v>550605</v>
          </cell>
          <cell r="T3245">
            <v>550605</v>
          </cell>
          <cell r="U3245">
            <v>6</v>
          </cell>
          <cell r="V3245">
            <v>4</v>
          </cell>
        </row>
        <row r="3246">
          <cell r="A3246">
            <v>550606</v>
          </cell>
          <cell r="B3246">
            <v>550606</v>
          </cell>
          <cell r="C3246" t="str">
            <v>Asignación de bienes y servicios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R3246">
            <v>4</v>
          </cell>
          <cell r="S3246">
            <v>550606</v>
          </cell>
          <cell r="T3246">
            <v>550606</v>
          </cell>
          <cell r="U3246">
            <v>6</v>
          </cell>
          <cell r="V3246">
            <v>4</v>
          </cell>
        </row>
        <row r="3247">
          <cell r="A3247">
            <v>550607</v>
          </cell>
          <cell r="B3247">
            <v>550607</v>
          </cell>
          <cell r="C3247" t="str">
            <v>Prestaciones sociales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R3247">
            <v>4</v>
          </cell>
          <cell r="S3247">
            <v>550607</v>
          </cell>
          <cell r="T3247">
            <v>550607</v>
          </cell>
          <cell r="U3247">
            <v>6</v>
          </cell>
          <cell r="V3247">
            <v>4</v>
          </cell>
        </row>
        <row r="3248">
          <cell r="A3248">
            <v>550608</v>
          </cell>
          <cell r="B3248">
            <v>550608</v>
          </cell>
          <cell r="C3248" t="str">
            <v>Gastos de personal diversos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R3248">
            <v>4</v>
          </cell>
          <cell r="S3248">
            <v>550608</v>
          </cell>
          <cell r="T3248">
            <v>550608</v>
          </cell>
          <cell r="U3248">
            <v>6</v>
          </cell>
          <cell r="V3248">
            <v>4</v>
          </cell>
        </row>
        <row r="3249">
          <cell r="A3249">
            <v>5507</v>
          </cell>
          <cell r="B3249">
            <v>550700</v>
          </cell>
          <cell r="C3249" t="str">
            <v>DESARROLLO COMUNITARIO Y BIENESTAR SOCIAL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R3249"/>
          <cell r="S3249">
            <v>5507</v>
          </cell>
          <cell r="T3249" t="str">
            <v>550700</v>
          </cell>
          <cell r="U3249">
            <v>4</v>
          </cell>
          <cell r="V3249">
            <v>3</v>
          </cell>
        </row>
        <row r="3250">
          <cell r="A3250">
            <v>550701</v>
          </cell>
          <cell r="B3250">
            <v>550701</v>
          </cell>
          <cell r="C3250" t="str">
            <v>Sueldos y salarios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R3250">
            <v>4</v>
          </cell>
          <cell r="S3250">
            <v>550701</v>
          </cell>
          <cell r="T3250">
            <v>550701</v>
          </cell>
          <cell r="U3250">
            <v>6</v>
          </cell>
          <cell r="V3250">
            <v>4</v>
          </cell>
        </row>
        <row r="3251">
          <cell r="A3251">
            <v>550702</v>
          </cell>
          <cell r="B3251">
            <v>550702</v>
          </cell>
          <cell r="C3251" t="str">
            <v>Contribuciones imputadas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R3251">
            <v>4</v>
          </cell>
          <cell r="S3251">
            <v>550702</v>
          </cell>
          <cell r="T3251">
            <v>550702</v>
          </cell>
          <cell r="U3251">
            <v>6</v>
          </cell>
          <cell r="V3251">
            <v>4</v>
          </cell>
        </row>
        <row r="3252">
          <cell r="A3252">
            <v>550703</v>
          </cell>
          <cell r="B3252">
            <v>550703</v>
          </cell>
          <cell r="C3252" t="str">
            <v>Contribuciones efectivas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R3252">
            <v>4</v>
          </cell>
          <cell r="S3252">
            <v>550703</v>
          </cell>
          <cell r="T3252">
            <v>550703</v>
          </cell>
          <cell r="U3252">
            <v>6</v>
          </cell>
          <cell r="V3252">
            <v>4</v>
          </cell>
        </row>
        <row r="3253">
          <cell r="A3253">
            <v>550704</v>
          </cell>
          <cell r="B3253">
            <v>550704</v>
          </cell>
          <cell r="C3253" t="str">
            <v>Aportes sobre la nómina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R3253">
            <v>4</v>
          </cell>
          <cell r="S3253">
            <v>550704</v>
          </cell>
          <cell r="T3253">
            <v>550704</v>
          </cell>
          <cell r="U3253">
            <v>6</v>
          </cell>
          <cell r="V3253">
            <v>4</v>
          </cell>
        </row>
        <row r="3254">
          <cell r="A3254">
            <v>550705</v>
          </cell>
          <cell r="B3254">
            <v>550705</v>
          </cell>
          <cell r="C3254" t="str">
            <v>Generales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R3254">
            <v>4</v>
          </cell>
          <cell r="S3254">
            <v>550705</v>
          </cell>
          <cell r="T3254">
            <v>550705</v>
          </cell>
          <cell r="U3254">
            <v>6</v>
          </cell>
          <cell r="V3254">
            <v>4</v>
          </cell>
        </row>
        <row r="3255">
          <cell r="A3255">
            <v>550706</v>
          </cell>
          <cell r="B3255">
            <v>550706</v>
          </cell>
          <cell r="C3255" t="str">
            <v>Asignación de bienes y servicios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R3255">
            <v>4</v>
          </cell>
          <cell r="S3255">
            <v>550706</v>
          </cell>
          <cell r="T3255">
            <v>550706</v>
          </cell>
          <cell r="U3255">
            <v>6</v>
          </cell>
          <cell r="V3255">
            <v>4</v>
          </cell>
        </row>
        <row r="3256">
          <cell r="A3256">
            <v>550707</v>
          </cell>
          <cell r="B3256">
            <v>550707</v>
          </cell>
          <cell r="C3256" t="str">
            <v>Prestaciones sociales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R3256">
            <v>4</v>
          </cell>
          <cell r="S3256">
            <v>550707</v>
          </cell>
          <cell r="T3256">
            <v>550707</v>
          </cell>
          <cell r="U3256">
            <v>6</v>
          </cell>
          <cell r="V3256">
            <v>4</v>
          </cell>
        </row>
        <row r="3257">
          <cell r="A3257">
            <v>550708</v>
          </cell>
          <cell r="B3257">
            <v>550708</v>
          </cell>
          <cell r="C3257" t="str">
            <v>Gastos de personal diversos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R3257">
            <v>4</v>
          </cell>
          <cell r="S3257">
            <v>550708</v>
          </cell>
          <cell r="T3257">
            <v>550708</v>
          </cell>
          <cell r="U3257">
            <v>6</v>
          </cell>
          <cell r="V3257">
            <v>4</v>
          </cell>
        </row>
        <row r="3258">
          <cell r="A3258">
            <v>5508</v>
          </cell>
          <cell r="B3258">
            <v>550800</v>
          </cell>
          <cell r="C3258" t="str">
            <v>MEDIO AMBIENTE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R3258"/>
          <cell r="S3258">
            <v>5508</v>
          </cell>
          <cell r="T3258" t="str">
            <v>550800</v>
          </cell>
          <cell r="U3258">
            <v>4</v>
          </cell>
          <cell r="V3258">
            <v>3</v>
          </cell>
        </row>
        <row r="3259">
          <cell r="A3259">
            <v>550801</v>
          </cell>
          <cell r="B3259">
            <v>550801</v>
          </cell>
          <cell r="C3259" t="str">
            <v>Actividades de conservación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R3259">
            <v>4</v>
          </cell>
          <cell r="S3259">
            <v>550801</v>
          </cell>
          <cell r="T3259">
            <v>550801</v>
          </cell>
          <cell r="U3259">
            <v>6</v>
          </cell>
          <cell r="V3259">
            <v>4</v>
          </cell>
        </row>
        <row r="3260">
          <cell r="A3260">
            <v>550802</v>
          </cell>
          <cell r="B3260">
            <v>550802</v>
          </cell>
          <cell r="C3260" t="str">
            <v>Actividades de recuperación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R3260">
            <v>4</v>
          </cell>
          <cell r="S3260">
            <v>550802</v>
          </cell>
          <cell r="T3260">
            <v>550802</v>
          </cell>
          <cell r="U3260">
            <v>6</v>
          </cell>
          <cell r="V3260">
            <v>4</v>
          </cell>
        </row>
        <row r="3261">
          <cell r="A3261">
            <v>550803</v>
          </cell>
          <cell r="B3261">
            <v>550803</v>
          </cell>
          <cell r="C3261" t="str">
            <v>Actividades de adecuación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R3261">
            <v>4</v>
          </cell>
          <cell r="S3261">
            <v>550803</v>
          </cell>
          <cell r="T3261">
            <v>550803</v>
          </cell>
          <cell r="U3261">
            <v>6</v>
          </cell>
          <cell r="V3261">
            <v>4</v>
          </cell>
        </row>
        <row r="3262">
          <cell r="A3262">
            <v>550804</v>
          </cell>
          <cell r="B3262">
            <v>550804</v>
          </cell>
          <cell r="C3262" t="str">
            <v>Investigación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R3262">
            <v>4</v>
          </cell>
          <cell r="S3262">
            <v>550804</v>
          </cell>
          <cell r="T3262">
            <v>550804</v>
          </cell>
          <cell r="U3262">
            <v>6</v>
          </cell>
          <cell r="V3262">
            <v>4</v>
          </cell>
        </row>
        <row r="3263">
          <cell r="A3263">
            <v>550805</v>
          </cell>
          <cell r="B3263">
            <v>550805</v>
          </cell>
          <cell r="C3263" t="str">
            <v>Educación, capacitación y divulgación ambiental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R3263">
            <v>4</v>
          </cell>
          <cell r="S3263">
            <v>550805</v>
          </cell>
          <cell r="T3263">
            <v>550805</v>
          </cell>
          <cell r="U3263">
            <v>6</v>
          </cell>
          <cell r="V3263">
            <v>4</v>
          </cell>
        </row>
        <row r="3264">
          <cell r="A3264">
            <v>550806</v>
          </cell>
          <cell r="B3264">
            <v>550806</v>
          </cell>
          <cell r="C3264" t="str">
            <v>Estudios y proyectos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R3264">
            <v>4</v>
          </cell>
          <cell r="S3264">
            <v>550806</v>
          </cell>
          <cell r="T3264">
            <v>550806</v>
          </cell>
          <cell r="U3264">
            <v>6</v>
          </cell>
          <cell r="V3264">
            <v>4</v>
          </cell>
        </row>
        <row r="3265">
          <cell r="A3265">
            <v>550807</v>
          </cell>
          <cell r="B3265">
            <v>550807</v>
          </cell>
          <cell r="C3265" t="str">
            <v>Asistencia técnica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R3265">
            <v>4</v>
          </cell>
          <cell r="S3265">
            <v>550807</v>
          </cell>
          <cell r="T3265">
            <v>550807</v>
          </cell>
          <cell r="U3265">
            <v>6</v>
          </cell>
          <cell r="V3265">
            <v>4</v>
          </cell>
        </row>
        <row r="3266">
          <cell r="A3266">
            <v>550808</v>
          </cell>
          <cell r="B3266">
            <v>550808</v>
          </cell>
          <cell r="C3266" t="str">
            <v>Transferencia de tecnología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R3266">
            <v>4</v>
          </cell>
          <cell r="S3266">
            <v>550808</v>
          </cell>
          <cell r="T3266">
            <v>550808</v>
          </cell>
          <cell r="U3266">
            <v>6</v>
          </cell>
          <cell r="V3266">
            <v>4</v>
          </cell>
        </row>
        <row r="3267">
          <cell r="A3267">
            <v>550809</v>
          </cell>
          <cell r="B3267">
            <v>550809</v>
          </cell>
          <cell r="C3267" t="str">
            <v>Manejo y administración de información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R3267">
            <v>4</v>
          </cell>
          <cell r="S3267">
            <v>550809</v>
          </cell>
          <cell r="T3267">
            <v>550809</v>
          </cell>
          <cell r="U3267">
            <v>6</v>
          </cell>
          <cell r="V3267">
            <v>4</v>
          </cell>
        </row>
        <row r="3268">
          <cell r="A3268">
            <v>550890</v>
          </cell>
          <cell r="B3268">
            <v>550890</v>
          </cell>
          <cell r="C3268" t="str">
            <v>Otros gastos en medio ambiente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R3268">
            <v>4</v>
          </cell>
          <cell r="S3268">
            <v>550890</v>
          </cell>
          <cell r="T3268">
            <v>550890</v>
          </cell>
          <cell r="U3268">
            <v>6</v>
          </cell>
          <cell r="V3268">
            <v>4</v>
          </cell>
        </row>
        <row r="3269">
          <cell r="A3269">
            <v>5550</v>
          </cell>
          <cell r="B3269">
            <v>555000</v>
          </cell>
          <cell r="C3269" t="str">
            <v>SUBSIDIOS ASIGNADOS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R3269"/>
          <cell r="S3269">
            <v>5550</v>
          </cell>
          <cell r="T3269" t="str">
            <v>555000</v>
          </cell>
          <cell r="U3269">
            <v>4</v>
          </cell>
          <cell r="V3269">
            <v>3</v>
          </cell>
        </row>
        <row r="3270">
          <cell r="A3270">
            <v>555001</v>
          </cell>
          <cell r="B3270">
            <v>555001</v>
          </cell>
          <cell r="C3270" t="str">
            <v>Para vivienda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R3270">
            <v>4</v>
          </cell>
          <cell r="S3270">
            <v>555001</v>
          </cell>
          <cell r="T3270">
            <v>555001</v>
          </cell>
          <cell r="U3270">
            <v>6</v>
          </cell>
          <cell r="V3270">
            <v>4</v>
          </cell>
        </row>
        <row r="3271">
          <cell r="A3271">
            <v>555002</v>
          </cell>
          <cell r="B3271">
            <v>555002</v>
          </cell>
          <cell r="C3271" t="str">
            <v>Para educación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R3271">
            <v>4</v>
          </cell>
          <cell r="S3271">
            <v>555002</v>
          </cell>
          <cell r="T3271">
            <v>555002</v>
          </cell>
          <cell r="U3271">
            <v>6</v>
          </cell>
          <cell r="V3271">
            <v>4</v>
          </cell>
        </row>
        <row r="3272">
          <cell r="A3272">
            <v>555003</v>
          </cell>
          <cell r="B3272">
            <v>555003</v>
          </cell>
          <cell r="C3272" t="str">
            <v>Para asistencia social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R3272">
            <v>4</v>
          </cell>
          <cell r="S3272">
            <v>555003</v>
          </cell>
          <cell r="T3272">
            <v>555003</v>
          </cell>
          <cell r="U3272">
            <v>6</v>
          </cell>
          <cell r="V3272">
            <v>4</v>
          </cell>
        </row>
        <row r="3273">
          <cell r="A3273">
            <v>555005</v>
          </cell>
          <cell r="B3273">
            <v>555005</v>
          </cell>
          <cell r="C3273" t="str">
            <v>Para compra de tierra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R3273">
            <v>4</v>
          </cell>
          <cell r="S3273">
            <v>555005</v>
          </cell>
          <cell r="T3273">
            <v>555005</v>
          </cell>
          <cell r="U3273">
            <v>6</v>
          </cell>
          <cell r="V3273">
            <v>4</v>
          </cell>
        </row>
        <row r="3274">
          <cell r="A3274">
            <v>555006</v>
          </cell>
          <cell r="B3274">
            <v>555006</v>
          </cell>
          <cell r="C3274" t="str">
            <v>Para distritos de riego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R3274">
            <v>4</v>
          </cell>
          <cell r="S3274">
            <v>555006</v>
          </cell>
          <cell r="T3274">
            <v>555006</v>
          </cell>
          <cell r="U3274">
            <v>6</v>
          </cell>
          <cell r="V3274">
            <v>4</v>
          </cell>
        </row>
        <row r="3275">
          <cell r="A3275">
            <v>555007</v>
          </cell>
          <cell r="B3275">
            <v>555007</v>
          </cell>
          <cell r="C3275" t="str">
            <v>Para centros de conciliación y comisarías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R3275">
            <v>4</v>
          </cell>
          <cell r="S3275">
            <v>555007</v>
          </cell>
          <cell r="T3275">
            <v>555007</v>
          </cell>
          <cell r="U3275">
            <v>6</v>
          </cell>
          <cell r="V3275">
            <v>4</v>
          </cell>
        </row>
        <row r="3276">
          <cell r="A3276">
            <v>555008</v>
          </cell>
          <cell r="B3276">
            <v>555008</v>
          </cell>
          <cell r="C3276" t="str">
            <v>Servicio de energía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R3276">
            <v>4</v>
          </cell>
          <cell r="S3276">
            <v>555008</v>
          </cell>
          <cell r="T3276">
            <v>555008</v>
          </cell>
          <cell r="U3276">
            <v>6</v>
          </cell>
          <cell r="V3276">
            <v>4</v>
          </cell>
        </row>
        <row r="3277">
          <cell r="A3277">
            <v>555009</v>
          </cell>
          <cell r="B3277">
            <v>555009</v>
          </cell>
          <cell r="C3277" t="str">
            <v>Servicio de acueducto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R3277">
            <v>4</v>
          </cell>
          <cell r="S3277">
            <v>555009</v>
          </cell>
          <cell r="T3277">
            <v>555009</v>
          </cell>
          <cell r="U3277">
            <v>6</v>
          </cell>
          <cell r="V3277">
            <v>4</v>
          </cell>
        </row>
        <row r="3278">
          <cell r="A3278">
            <v>555010</v>
          </cell>
          <cell r="B3278">
            <v>555010</v>
          </cell>
          <cell r="C3278" t="str">
            <v>Servicio de alcantarillado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R3278">
            <v>4</v>
          </cell>
          <cell r="S3278">
            <v>555010</v>
          </cell>
          <cell r="T3278">
            <v>555010</v>
          </cell>
          <cell r="U3278">
            <v>6</v>
          </cell>
          <cell r="V3278">
            <v>4</v>
          </cell>
        </row>
        <row r="3279">
          <cell r="A3279">
            <v>555011</v>
          </cell>
          <cell r="B3279">
            <v>555011</v>
          </cell>
          <cell r="C3279" t="str">
            <v>Servicio de aseo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R3279">
            <v>4</v>
          </cell>
          <cell r="S3279">
            <v>555011</v>
          </cell>
          <cell r="T3279">
            <v>555011</v>
          </cell>
          <cell r="U3279">
            <v>6</v>
          </cell>
          <cell r="V3279">
            <v>4</v>
          </cell>
        </row>
        <row r="3280">
          <cell r="A3280">
            <v>555012</v>
          </cell>
          <cell r="B3280">
            <v>555012</v>
          </cell>
          <cell r="C3280" t="str">
            <v>Servicio de gas combustible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R3280">
            <v>4</v>
          </cell>
          <cell r="S3280">
            <v>555012</v>
          </cell>
          <cell r="T3280">
            <v>555012</v>
          </cell>
          <cell r="U3280">
            <v>6</v>
          </cell>
          <cell r="V3280">
            <v>4</v>
          </cell>
        </row>
        <row r="3281">
          <cell r="A3281">
            <v>555013</v>
          </cell>
          <cell r="B3281">
            <v>555013</v>
          </cell>
          <cell r="C3281" t="str">
            <v>Servicio de telecomunicaciones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R3281">
            <v>4</v>
          </cell>
          <cell r="S3281">
            <v>555013</v>
          </cell>
          <cell r="T3281">
            <v>555013</v>
          </cell>
          <cell r="U3281">
            <v>6</v>
          </cell>
          <cell r="V3281">
            <v>4</v>
          </cell>
        </row>
        <row r="3282">
          <cell r="A3282">
            <v>555014</v>
          </cell>
          <cell r="B3282">
            <v>555014</v>
          </cell>
          <cell r="C3282" t="str">
            <v>Al deporte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R3282">
            <v>4</v>
          </cell>
          <cell r="S3282">
            <v>555014</v>
          </cell>
          <cell r="T3282">
            <v>555014</v>
          </cell>
          <cell r="U3282">
            <v>6</v>
          </cell>
          <cell r="V3282">
            <v>4</v>
          </cell>
        </row>
        <row r="3283">
          <cell r="A3283">
            <v>555015</v>
          </cell>
          <cell r="B3283">
            <v>555015</v>
          </cell>
          <cell r="C3283" t="str">
            <v>Al transporte, consumo e importación de combustible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R3283">
            <v>4</v>
          </cell>
          <cell r="S3283">
            <v>555015</v>
          </cell>
          <cell r="T3283">
            <v>555015</v>
          </cell>
          <cell r="U3283">
            <v>6</v>
          </cell>
          <cell r="V3283">
            <v>4</v>
          </cell>
        </row>
        <row r="3284">
          <cell r="A3284">
            <v>555090</v>
          </cell>
          <cell r="B3284">
            <v>555090</v>
          </cell>
          <cell r="C3284" t="str">
            <v>Otros subsidios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R3284">
            <v>4</v>
          </cell>
          <cell r="S3284">
            <v>555090</v>
          </cell>
          <cell r="T3284">
            <v>555090</v>
          </cell>
          <cell r="U3284">
            <v>6</v>
          </cell>
          <cell r="V3284">
            <v>4</v>
          </cell>
        </row>
        <row r="3285">
          <cell r="A3285">
            <v>56</v>
          </cell>
          <cell r="B3285">
            <v>560000</v>
          </cell>
          <cell r="C3285" t="str">
            <v>DE ACTIVIDADES Y/O SERVICIOS ESPECIALIZADOS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R3285"/>
          <cell r="S3285">
            <v>56</v>
          </cell>
          <cell r="T3285" t="str">
            <v>560000</v>
          </cell>
          <cell r="U3285">
            <v>2</v>
          </cell>
          <cell r="V3285">
            <v>2</v>
          </cell>
        </row>
        <row r="3286">
          <cell r="A3286">
            <v>5613</v>
          </cell>
          <cell r="B3286">
            <v>561300</v>
          </cell>
          <cell r="C3286" t="str">
            <v>ADMINISTRACIÓN DE LA SEGURIDAD SOCIAL EN SALUD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R3286"/>
          <cell r="S3286">
            <v>5613</v>
          </cell>
          <cell r="T3286" t="str">
            <v>561300</v>
          </cell>
          <cell r="U3286">
            <v>4</v>
          </cell>
          <cell r="V3286">
            <v>3</v>
          </cell>
        </row>
        <row r="3287">
          <cell r="A3287">
            <v>561301</v>
          </cell>
          <cell r="B3287">
            <v>561301</v>
          </cell>
          <cell r="C3287" t="str">
            <v>Contratos de capitación - Contributivo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R3287">
            <v>4</v>
          </cell>
          <cell r="S3287">
            <v>561301</v>
          </cell>
          <cell r="T3287">
            <v>561301</v>
          </cell>
          <cell r="U3287">
            <v>6</v>
          </cell>
          <cell r="V3287">
            <v>4</v>
          </cell>
        </row>
        <row r="3288">
          <cell r="A3288">
            <v>561302</v>
          </cell>
          <cell r="B3288">
            <v>561302</v>
          </cell>
          <cell r="C3288" t="str">
            <v>Contratos por evento y otras modalidades - Contributivo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R3288">
            <v>4</v>
          </cell>
          <cell r="S3288">
            <v>561302</v>
          </cell>
          <cell r="T3288">
            <v>561302</v>
          </cell>
          <cell r="U3288">
            <v>6</v>
          </cell>
          <cell r="V3288">
            <v>4</v>
          </cell>
        </row>
        <row r="3289">
          <cell r="A3289">
            <v>561303</v>
          </cell>
          <cell r="B3289">
            <v>561303</v>
          </cell>
          <cell r="C3289" t="str">
            <v>Promoción y prevención - Contributivo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R3289">
            <v>4</v>
          </cell>
          <cell r="S3289">
            <v>561303</v>
          </cell>
          <cell r="T3289">
            <v>561303</v>
          </cell>
          <cell r="U3289">
            <v>6</v>
          </cell>
          <cell r="V3289">
            <v>4</v>
          </cell>
        </row>
        <row r="3290">
          <cell r="A3290">
            <v>561304</v>
          </cell>
          <cell r="B3290">
            <v>561304</v>
          </cell>
          <cell r="C3290" t="str">
            <v>Sistema de garantía y calidad - Contributivo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R3290">
            <v>4</v>
          </cell>
          <cell r="S3290">
            <v>561304</v>
          </cell>
          <cell r="T3290">
            <v>561304</v>
          </cell>
          <cell r="U3290">
            <v>6</v>
          </cell>
          <cell r="V3290">
            <v>4</v>
          </cell>
        </row>
        <row r="3291">
          <cell r="A3291">
            <v>561305</v>
          </cell>
          <cell r="B3291">
            <v>561305</v>
          </cell>
          <cell r="C3291" t="str">
            <v>Reaseguro enfermedades de alto costo - Contributivo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R3291">
            <v>4</v>
          </cell>
          <cell r="S3291">
            <v>561305</v>
          </cell>
          <cell r="T3291">
            <v>561305</v>
          </cell>
          <cell r="U3291">
            <v>6</v>
          </cell>
          <cell r="V3291">
            <v>4</v>
          </cell>
        </row>
        <row r="3292">
          <cell r="A3292">
            <v>561306</v>
          </cell>
          <cell r="B3292">
            <v>561306</v>
          </cell>
          <cell r="C3292" t="str">
            <v>Incapacidades - Contributivo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R3292">
            <v>4</v>
          </cell>
          <cell r="S3292">
            <v>561306</v>
          </cell>
          <cell r="T3292">
            <v>561306</v>
          </cell>
          <cell r="U3292">
            <v>6</v>
          </cell>
          <cell r="V3292">
            <v>4</v>
          </cell>
        </row>
        <row r="3293">
          <cell r="A3293">
            <v>561307</v>
          </cell>
          <cell r="B3293">
            <v>561307</v>
          </cell>
          <cell r="C3293" t="str">
            <v>Contratos de capitación - Subsidiado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R3293">
            <v>4</v>
          </cell>
          <cell r="S3293">
            <v>561307</v>
          </cell>
          <cell r="T3293">
            <v>561307</v>
          </cell>
          <cell r="U3293">
            <v>6</v>
          </cell>
          <cell r="V3293">
            <v>4</v>
          </cell>
        </row>
        <row r="3294">
          <cell r="A3294">
            <v>561308</v>
          </cell>
          <cell r="B3294">
            <v>561308</v>
          </cell>
          <cell r="C3294" t="str">
            <v>Contratos por evento y otras modalidades - Subsidiado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R3294">
            <v>4</v>
          </cell>
          <cell r="S3294">
            <v>561308</v>
          </cell>
          <cell r="T3294">
            <v>561308</v>
          </cell>
          <cell r="U3294">
            <v>6</v>
          </cell>
          <cell r="V3294">
            <v>4</v>
          </cell>
        </row>
        <row r="3295">
          <cell r="A3295">
            <v>561309</v>
          </cell>
          <cell r="B3295">
            <v>561309</v>
          </cell>
          <cell r="C3295" t="str">
            <v>Promoción y prevención - Subsidiado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R3295">
            <v>4</v>
          </cell>
          <cell r="S3295">
            <v>561309</v>
          </cell>
          <cell r="T3295">
            <v>561309</v>
          </cell>
          <cell r="U3295">
            <v>6</v>
          </cell>
          <cell r="V3295">
            <v>4</v>
          </cell>
        </row>
        <row r="3296">
          <cell r="A3296">
            <v>561310</v>
          </cell>
          <cell r="B3296">
            <v>561310</v>
          </cell>
          <cell r="C3296" t="str">
            <v>Sistema de garantía y calidad - Subsidiado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R3296">
            <v>4</v>
          </cell>
          <cell r="S3296">
            <v>561310</v>
          </cell>
          <cell r="T3296">
            <v>561310</v>
          </cell>
          <cell r="U3296">
            <v>6</v>
          </cell>
          <cell r="V3296">
            <v>4</v>
          </cell>
        </row>
        <row r="3297">
          <cell r="A3297">
            <v>561311</v>
          </cell>
          <cell r="B3297">
            <v>561311</v>
          </cell>
          <cell r="C3297" t="str">
            <v>Reaseguro enfermedades de alto costo - Subsidiado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R3297">
            <v>4</v>
          </cell>
          <cell r="S3297">
            <v>561311</v>
          </cell>
          <cell r="T3297">
            <v>561311</v>
          </cell>
          <cell r="U3297">
            <v>6</v>
          </cell>
          <cell r="V3297">
            <v>4</v>
          </cell>
        </row>
        <row r="3298">
          <cell r="A3298">
            <v>561312</v>
          </cell>
          <cell r="B3298">
            <v>561312</v>
          </cell>
          <cell r="C3298" t="str">
            <v>Contratos de capitación - Complementario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R3298">
            <v>4</v>
          </cell>
          <cell r="S3298">
            <v>561312</v>
          </cell>
          <cell r="T3298">
            <v>561312</v>
          </cell>
          <cell r="U3298">
            <v>6</v>
          </cell>
          <cell r="V3298">
            <v>4</v>
          </cell>
        </row>
        <row r="3299">
          <cell r="A3299">
            <v>561315</v>
          </cell>
          <cell r="B3299">
            <v>561315</v>
          </cell>
          <cell r="C3299" t="str">
            <v>Sistema de garantía y calidad - Complementario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R3299">
            <v>4</v>
          </cell>
          <cell r="S3299">
            <v>561315</v>
          </cell>
          <cell r="T3299">
            <v>561315</v>
          </cell>
          <cell r="U3299">
            <v>6</v>
          </cell>
          <cell r="V3299">
            <v>4</v>
          </cell>
        </row>
        <row r="3300">
          <cell r="A3300">
            <v>561316</v>
          </cell>
          <cell r="B3300">
            <v>561316</v>
          </cell>
          <cell r="C3300" t="str">
            <v>Reaseguro enfermedades de alto costo - Complementario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R3300">
            <v>4</v>
          </cell>
          <cell r="S3300">
            <v>561316</v>
          </cell>
          <cell r="T3300">
            <v>561316</v>
          </cell>
          <cell r="U3300">
            <v>6</v>
          </cell>
          <cell r="V3300">
            <v>4</v>
          </cell>
        </row>
        <row r="3301">
          <cell r="A3301">
            <v>561317</v>
          </cell>
          <cell r="B3301">
            <v>561317</v>
          </cell>
          <cell r="C3301" t="str">
            <v>Auxilios y servicios funerarios - Complementario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R3301">
            <v>4</v>
          </cell>
          <cell r="S3301">
            <v>561317</v>
          </cell>
          <cell r="T3301">
            <v>561317</v>
          </cell>
          <cell r="U3301">
            <v>6</v>
          </cell>
          <cell r="V3301">
            <v>4</v>
          </cell>
        </row>
        <row r="3302">
          <cell r="A3302">
            <v>561318</v>
          </cell>
          <cell r="B3302">
            <v>561318</v>
          </cell>
          <cell r="C3302" t="str">
            <v>Licencias de maternidad y paternidad</v>
          </cell>
          <cell r="D3302">
            <v>0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R3302">
            <v>4</v>
          </cell>
          <cell r="S3302">
            <v>561318</v>
          </cell>
          <cell r="T3302">
            <v>561318</v>
          </cell>
          <cell r="U3302">
            <v>6</v>
          </cell>
          <cell r="V3302">
            <v>4</v>
          </cell>
        </row>
        <row r="3303">
          <cell r="A3303">
            <v>561319</v>
          </cell>
          <cell r="B3303">
            <v>561319</v>
          </cell>
          <cell r="C3303" t="str">
            <v>Ajuste siniestralidad cuenta de alto costo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R3303">
            <v>4</v>
          </cell>
          <cell r="S3303">
            <v>561319</v>
          </cell>
          <cell r="T3303">
            <v>561319</v>
          </cell>
          <cell r="U3303">
            <v>6</v>
          </cell>
          <cell r="V3303">
            <v>4</v>
          </cell>
        </row>
        <row r="3304">
          <cell r="A3304">
            <v>561320</v>
          </cell>
          <cell r="B3304">
            <v>561320</v>
          </cell>
          <cell r="C3304" t="str">
            <v>Reservas técnicas por servicios de salud autorizados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R3304">
            <v>4</v>
          </cell>
          <cell r="S3304">
            <v>561320</v>
          </cell>
          <cell r="T3304">
            <v>561320</v>
          </cell>
          <cell r="U3304">
            <v>6</v>
          </cell>
          <cell r="V3304">
            <v>4</v>
          </cell>
        </row>
        <row r="3305">
          <cell r="A3305">
            <v>561321</v>
          </cell>
          <cell r="B3305">
            <v>561321</v>
          </cell>
          <cell r="C3305" t="str">
            <v>Reservas técnicas por servicios de salud ocurridos no conocidos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R3305">
            <v>4</v>
          </cell>
          <cell r="S3305">
            <v>561321</v>
          </cell>
          <cell r="T3305">
            <v>561321</v>
          </cell>
          <cell r="U3305">
            <v>6</v>
          </cell>
          <cell r="V3305">
            <v>4</v>
          </cell>
        </row>
        <row r="3306">
          <cell r="A3306">
            <v>561322</v>
          </cell>
          <cell r="B3306">
            <v>561322</v>
          </cell>
          <cell r="C3306" t="str">
            <v>Reservas técnicas por incapacidades</v>
          </cell>
          <cell r="D3306">
            <v>0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R3306">
            <v>4</v>
          </cell>
          <cell r="S3306">
            <v>561322</v>
          </cell>
          <cell r="T3306">
            <v>561322</v>
          </cell>
          <cell r="U3306">
            <v>6</v>
          </cell>
          <cell r="V3306">
            <v>4</v>
          </cell>
        </row>
        <row r="3307">
          <cell r="A3307">
            <v>561323</v>
          </cell>
          <cell r="B3307">
            <v>561323</v>
          </cell>
          <cell r="C3307" t="str">
            <v>Otras reservas técnicas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R3307">
            <v>4</v>
          </cell>
          <cell r="S3307">
            <v>561323</v>
          </cell>
          <cell r="T3307">
            <v>561323</v>
          </cell>
          <cell r="U3307">
            <v>6</v>
          </cell>
          <cell r="V3307">
            <v>4</v>
          </cell>
        </row>
        <row r="3308">
          <cell r="A3308">
            <v>561390</v>
          </cell>
          <cell r="B3308">
            <v>561390</v>
          </cell>
          <cell r="C3308" t="str">
            <v>Otros gastos por la administración de la seguridad social en salud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R3308">
            <v>4</v>
          </cell>
          <cell r="S3308">
            <v>561390</v>
          </cell>
          <cell r="T3308">
            <v>561390</v>
          </cell>
          <cell r="U3308">
            <v>6</v>
          </cell>
          <cell r="V3308">
            <v>4</v>
          </cell>
        </row>
        <row r="3309">
          <cell r="A3309">
            <v>5618</v>
          </cell>
          <cell r="B3309">
            <v>561800</v>
          </cell>
          <cell r="C3309" t="str">
            <v>JUEGOS DE SUERTE Y AZAR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R3309"/>
          <cell r="S3309">
            <v>5618</v>
          </cell>
          <cell r="T3309" t="str">
            <v>561800</v>
          </cell>
          <cell r="U3309">
            <v>4</v>
          </cell>
          <cell r="V3309">
            <v>3</v>
          </cell>
        </row>
        <row r="3310">
          <cell r="A3310">
            <v>561802</v>
          </cell>
          <cell r="B3310">
            <v>561802</v>
          </cell>
          <cell r="C3310" t="str">
            <v>Pago de premios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R3310">
            <v>4</v>
          </cell>
          <cell r="S3310">
            <v>561802</v>
          </cell>
          <cell r="T3310">
            <v>561802</v>
          </cell>
          <cell r="U3310">
            <v>6</v>
          </cell>
          <cell r="V3310">
            <v>4</v>
          </cell>
        </row>
        <row r="3311">
          <cell r="A3311">
            <v>561804</v>
          </cell>
          <cell r="B3311">
            <v>561804</v>
          </cell>
          <cell r="C3311" t="str">
            <v>Comisiones a distribuidores y loteros</v>
          </cell>
          <cell r="D3311">
            <v>0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R3311">
            <v>4</v>
          </cell>
          <cell r="S3311">
            <v>561804</v>
          </cell>
          <cell r="T3311">
            <v>561804</v>
          </cell>
          <cell r="U3311">
            <v>6</v>
          </cell>
          <cell r="V3311">
            <v>4</v>
          </cell>
        </row>
        <row r="3312">
          <cell r="A3312">
            <v>561805</v>
          </cell>
          <cell r="B3312">
            <v>561805</v>
          </cell>
          <cell r="C3312" t="str">
            <v>Bonificación por pago de premios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R3312">
            <v>4</v>
          </cell>
          <cell r="S3312">
            <v>561805</v>
          </cell>
          <cell r="T3312">
            <v>561805</v>
          </cell>
          <cell r="U3312">
            <v>6</v>
          </cell>
          <cell r="V3312">
            <v>4</v>
          </cell>
        </row>
        <row r="3313">
          <cell r="A3313">
            <v>561807</v>
          </cell>
          <cell r="B3313">
            <v>561807</v>
          </cell>
          <cell r="C3313" t="str">
            <v>Impresión de billetes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R3313">
            <v>4</v>
          </cell>
          <cell r="S3313">
            <v>561807</v>
          </cell>
          <cell r="T3313">
            <v>561807</v>
          </cell>
          <cell r="U3313">
            <v>6</v>
          </cell>
          <cell r="V3313">
            <v>4</v>
          </cell>
        </row>
        <row r="3314">
          <cell r="A3314">
            <v>561808</v>
          </cell>
          <cell r="B3314">
            <v>561808</v>
          </cell>
          <cell r="C3314" t="str">
            <v>Transporte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R3314">
            <v>4</v>
          </cell>
          <cell r="S3314">
            <v>561808</v>
          </cell>
          <cell r="T3314">
            <v>561808</v>
          </cell>
          <cell r="U3314">
            <v>6</v>
          </cell>
          <cell r="V3314">
            <v>4</v>
          </cell>
        </row>
        <row r="3315">
          <cell r="A3315">
            <v>561809</v>
          </cell>
          <cell r="B3315">
            <v>561809</v>
          </cell>
          <cell r="C3315" t="str">
            <v>Publicidad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R3315">
            <v>4</v>
          </cell>
          <cell r="S3315">
            <v>561809</v>
          </cell>
          <cell r="T3315">
            <v>561809</v>
          </cell>
          <cell r="U3315">
            <v>6</v>
          </cell>
          <cell r="V3315">
            <v>4</v>
          </cell>
        </row>
        <row r="3316">
          <cell r="A3316">
            <v>561810</v>
          </cell>
          <cell r="B3316">
            <v>561810</v>
          </cell>
          <cell r="C3316" t="str">
            <v>Reserva técnica para el pago de premios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R3316">
            <v>4</v>
          </cell>
          <cell r="S3316">
            <v>561810</v>
          </cell>
          <cell r="T3316">
            <v>561810</v>
          </cell>
          <cell r="U3316">
            <v>6</v>
          </cell>
          <cell r="V3316">
            <v>4</v>
          </cell>
        </row>
        <row r="3317">
          <cell r="A3317">
            <v>561890</v>
          </cell>
          <cell r="B3317">
            <v>561890</v>
          </cell>
          <cell r="C3317" t="str">
            <v>Otros gastos por juegos de suerte y azar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R3317">
            <v>4</v>
          </cell>
          <cell r="S3317">
            <v>561890</v>
          </cell>
          <cell r="T3317">
            <v>561890</v>
          </cell>
          <cell r="U3317">
            <v>6</v>
          </cell>
          <cell r="V3317">
            <v>4</v>
          </cell>
        </row>
        <row r="3318">
          <cell r="A3318">
            <v>57</v>
          </cell>
          <cell r="B3318">
            <v>570000</v>
          </cell>
          <cell r="C3318" t="str">
            <v>OPERACIONES INTERINSTITUCIONALES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R3318"/>
          <cell r="S3318">
            <v>57</v>
          </cell>
          <cell r="T3318" t="str">
            <v>570000</v>
          </cell>
          <cell r="U3318">
            <v>2</v>
          </cell>
          <cell r="V3318">
            <v>2</v>
          </cell>
        </row>
        <row r="3319">
          <cell r="A3319">
            <v>5705</v>
          </cell>
          <cell r="B3319">
            <v>570500</v>
          </cell>
          <cell r="C3319" t="str">
            <v>FONDOS ENTREGADOS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R3319"/>
          <cell r="S3319">
            <v>5705</v>
          </cell>
          <cell r="T3319" t="str">
            <v>570500</v>
          </cell>
          <cell r="U3319">
            <v>4</v>
          </cell>
          <cell r="V3319">
            <v>3</v>
          </cell>
        </row>
        <row r="3320">
          <cell r="A3320">
            <v>570508</v>
          </cell>
          <cell r="B3320">
            <v>570508</v>
          </cell>
          <cell r="C3320" t="str">
            <v>Funcionamiento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R3320">
            <v>4</v>
          </cell>
          <cell r="S3320">
            <v>570508</v>
          </cell>
          <cell r="T3320">
            <v>570508</v>
          </cell>
          <cell r="U3320">
            <v>6</v>
          </cell>
          <cell r="V3320">
            <v>4</v>
          </cell>
        </row>
        <row r="3321">
          <cell r="A3321">
            <v>570509</v>
          </cell>
          <cell r="B3321">
            <v>570509</v>
          </cell>
          <cell r="C3321" t="str">
            <v>Servicio de la deuda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R3321">
            <v>4</v>
          </cell>
          <cell r="S3321">
            <v>570509</v>
          </cell>
          <cell r="T3321">
            <v>570509</v>
          </cell>
          <cell r="U3321">
            <v>6</v>
          </cell>
          <cell r="V3321">
            <v>4</v>
          </cell>
        </row>
        <row r="3322">
          <cell r="A3322">
            <v>570510</v>
          </cell>
          <cell r="B3322">
            <v>570510</v>
          </cell>
          <cell r="C3322" t="str">
            <v>Inversión</v>
          </cell>
          <cell r="D3322">
            <v>0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R3322">
            <v>4</v>
          </cell>
          <cell r="S3322">
            <v>570510</v>
          </cell>
          <cell r="T3322">
            <v>570510</v>
          </cell>
          <cell r="U3322">
            <v>6</v>
          </cell>
          <cell r="V3322">
            <v>4</v>
          </cell>
        </row>
        <row r="3323">
          <cell r="A3323">
            <v>5720</v>
          </cell>
          <cell r="B3323">
            <v>572000</v>
          </cell>
          <cell r="C3323" t="str">
            <v>OPERACIONES DE ENLACE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R3323"/>
          <cell r="S3323">
            <v>5720</v>
          </cell>
          <cell r="T3323" t="str">
            <v>572000</v>
          </cell>
          <cell r="U3323">
            <v>4</v>
          </cell>
          <cell r="V3323">
            <v>3</v>
          </cell>
        </row>
        <row r="3324">
          <cell r="A3324">
            <v>572080</v>
          </cell>
          <cell r="B3324">
            <v>572080</v>
          </cell>
          <cell r="C3324" t="str">
            <v>Recaudos</v>
          </cell>
          <cell r="D3324">
            <v>0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R3324">
            <v>4</v>
          </cell>
          <cell r="S3324">
            <v>572080</v>
          </cell>
          <cell r="T3324">
            <v>572080</v>
          </cell>
          <cell r="U3324">
            <v>6</v>
          </cell>
          <cell r="V3324">
            <v>4</v>
          </cell>
        </row>
        <row r="3325">
          <cell r="A3325">
            <v>572081</v>
          </cell>
          <cell r="B3325">
            <v>572081</v>
          </cell>
          <cell r="C3325" t="str">
            <v>Devoluciones de ingresos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R3325">
            <v>4</v>
          </cell>
          <cell r="S3325">
            <v>572081</v>
          </cell>
          <cell r="T3325">
            <v>572081</v>
          </cell>
          <cell r="U3325">
            <v>6</v>
          </cell>
          <cell r="V3325">
            <v>4</v>
          </cell>
        </row>
        <row r="3326">
          <cell r="A3326">
            <v>5722</v>
          </cell>
          <cell r="B3326">
            <v>572200</v>
          </cell>
          <cell r="C3326" t="str">
            <v>OPERACIONES SIN FLUJO DE EFECTIVO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R3326"/>
          <cell r="S3326">
            <v>5722</v>
          </cell>
          <cell r="T3326" t="str">
            <v>572200</v>
          </cell>
          <cell r="U3326">
            <v>4</v>
          </cell>
          <cell r="V3326">
            <v>3</v>
          </cell>
        </row>
        <row r="3327">
          <cell r="A3327">
            <v>572201</v>
          </cell>
          <cell r="B3327">
            <v>572201</v>
          </cell>
          <cell r="C3327" t="str">
            <v>Cruce de cuentas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R3327">
            <v>4</v>
          </cell>
          <cell r="S3327">
            <v>572201</v>
          </cell>
          <cell r="T3327">
            <v>572201</v>
          </cell>
          <cell r="U3327">
            <v>6</v>
          </cell>
          <cell r="V3327">
            <v>4</v>
          </cell>
        </row>
        <row r="3328">
          <cell r="A3328">
            <v>572203</v>
          </cell>
          <cell r="B3328">
            <v>572203</v>
          </cell>
          <cell r="C3328" t="str">
            <v>Cuota de fiscalización y auditaje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R3328">
            <v>4</v>
          </cell>
          <cell r="S3328">
            <v>572203</v>
          </cell>
          <cell r="T3328">
            <v>572203</v>
          </cell>
          <cell r="U3328">
            <v>6</v>
          </cell>
          <cell r="V3328">
            <v>4</v>
          </cell>
        </row>
        <row r="3329">
          <cell r="A3329">
            <v>572205</v>
          </cell>
          <cell r="B3329">
            <v>572205</v>
          </cell>
          <cell r="C3329" t="str">
            <v>Desembolso de crédito externo no monetizado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R3329">
            <v>4</v>
          </cell>
          <cell r="S3329">
            <v>572205</v>
          </cell>
          <cell r="T3329">
            <v>572205</v>
          </cell>
          <cell r="U3329">
            <v>6</v>
          </cell>
          <cell r="V3329">
            <v>4</v>
          </cell>
        </row>
        <row r="3330">
          <cell r="A3330">
            <v>572207</v>
          </cell>
          <cell r="B3330">
            <v>572207</v>
          </cell>
          <cell r="C3330" t="str">
            <v>Cancelación de sentencias y conciliaciones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R3330">
            <v>4</v>
          </cell>
          <cell r="S3330">
            <v>572207</v>
          </cell>
          <cell r="T3330">
            <v>572207</v>
          </cell>
          <cell r="U3330">
            <v>6</v>
          </cell>
          <cell r="V3330">
            <v>4</v>
          </cell>
        </row>
        <row r="3331">
          <cell r="A3331">
            <v>572209</v>
          </cell>
          <cell r="B3331">
            <v>572209</v>
          </cell>
          <cell r="C3331" t="str">
            <v>Aplicación de títulos al pago de tributos</v>
          </cell>
          <cell r="D3331">
            <v>0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R3331">
            <v>4</v>
          </cell>
          <cell r="S3331">
            <v>572209</v>
          </cell>
          <cell r="T3331">
            <v>572209</v>
          </cell>
          <cell r="U3331">
            <v>6</v>
          </cell>
          <cell r="V3331">
            <v>4</v>
          </cell>
        </row>
        <row r="3332">
          <cell r="A3332">
            <v>572210</v>
          </cell>
          <cell r="B3332">
            <v>572210</v>
          </cell>
          <cell r="C3332" t="str">
            <v>Pago de obligaciones con títulos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R3332">
            <v>4</v>
          </cell>
          <cell r="S3332">
            <v>572210</v>
          </cell>
          <cell r="T3332">
            <v>572210</v>
          </cell>
          <cell r="U3332">
            <v>6</v>
          </cell>
          <cell r="V3332">
            <v>4</v>
          </cell>
        </row>
        <row r="3333">
          <cell r="A3333">
            <v>572211</v>
          </cell>
          <cell r="B3333">
            <v>572211</v>
          </cell>
          <cell r="C3333" t="str">
            <v>Sobrantes de títulos judiciales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R3333">
            <v>4</v>
          </cell>
          <cell r="S3333">
            <v>572211</v>
          </cell>
          <cell r="T3333">
            <v>572211</v>
          </cell>
          <cell r="U3333">
            <v>6</v>
          </cell>
          <cell r="V3333">
            <v>4</v>
          </cell>
        </row>
        <row r="3334">
          <cell r="A3334">
            <v>572290</v>
          </cell>
          <cell r="B3334">
            <v>572290</v>
          </cell>
          <cell r="C3334" t="str">
            <v>Otras operaciones sin flujo de efectivo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R3334">
            <v>4</v>
          </cell>
          <cell r="S3334">
            <v>572290</v>
          </cell>
          <cell r="T3334">
            <v>572290</v>
          </cell>
          <cell r="U3334">
            <v>6</v>
          </cell>
          <cell r="V3334">
            <v>4</v>
          </cell>
        </row>
        <row r="3335">
          <cell r="A3335">
            <v>58</v>
          </cell>
          <cell r="B3335">
            <v>580000</v>
          </cell>
          <cell r="C3335" t="str">
            <v>OTROS GASTOS</v>
          </cell>
          <cell r="D3335">
            <v>177863722.41999999</v>
          </cell>
          <cell r="E3335">
            <v>243333002.47999999</v>
          </cell>
          <cell r="F3335">
            <v>4064272.07</v>
          </cell>
          <cell r="G3335">
            <v>417132452.82999998</v>
          </cell>
          <cell r="H3335">
            <v>0</v>
          </cell>
          <cell r="I3335">
            <v>417132452.82999998</v>
          </cell>
          <cell r="J3335">
            <v>0</v>
          </cell>
          <cell r="K3335">
            <v>1</v>
          </cell>
          <cell r="R3335"/>
          <cell r="S3335">
            <v>58</v>
          </cell>
          <cell r="T3335" t="str">
            <v>580000</v>
          </cell>
          <cell r="U3335">
            <v>2</v>
          </cell>
          <cell r="V3335">
            <v>2</v>
          </cell>
        </row>
        <row r="3336">
          <cell r="A3336">
            <v>5802</v>
          </cell>
          <cell r="B3336">
            <v>580200</v>
          </cell>
          <cell r="C3336" t="str">
            <v>COMISIONES</v>
          </cell>
          <cell r="D3336">
            <v>101494</v>
          </cell>
          <cell r="E3336">
            <v>42523.520000000004</v>
          </cell>
          <cell r="F3336">
            <v>0.02</v>
          </cell>
          <cell r="G3336">
            <v>144017.5</v>
          </cell>
          <cell r="H3336">
            <v>0</v>
          </cell>
          <cell r="I3336">
            <v>144017.5</v>
          </cell>
          <cell r="J3336">
            <v>0</v>
          </cell>
          <cell r="K3336">
            <v>1</v>
          </cell>
          <cell r="R3336"/>
          <cell r="S3336">
            <v>5802</v>
          </cell>
          <cell r="T3336" t="str">
            <v>580200</v>
          </cell>
          <cell r="U3336">
            <v>4</v>
          </cell>
          <cell r="V3336">
            <v>3</v>
          </cell>
        </row>
        <row r="3337">
          <cell r="A3337">
            <v>580206</v>
          </cell>
          <cell r="B3337">
            <v>580206</v>
          </cell>
          <cell r="C3337" t="str">
            <v>Adquisición de bienes y servicios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R3337">
            <v>4</v>
          </cell>
          <cell r="S3337">
            <v>580206</v>
          </cell>
          <cell r="T3337">
            <v>580206</v>
          </cell>
          <cell r="U3337">
            <v>6</v>
          </cell>
          <cell r="V3337">
            <v>4</v>
          </cell>
        </row>
        <row r="3338">
          <cell r="A3338">
            <v>580237</v>
          </cell>
          <cell r="B3338">
            <v>580237</v>
          </cell>
          <cell r="C3338" t="str">
            <v>Comisiones sobre recursos entregados en administración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R3338">
            <v>4</v>
          </cell>
          <cell r="S3338">
            <v>580237</v>
          </cell>
          <cell r="T3338">
            <v>580237</v>
          </cell>
          <cell r="U3338">
            <v>6</v>
          </cell>
          <cell r="V3338">
            <v>4</v>
          </cell>
        </row>
        <row r="3339">
          <cell r="A3339">
            <v>580239</v>
          </cell>
          <cell r="B3339">
            <v>580239</v>
          </cell>
          <cell r="C3339" t="str">
            <v>Derechos en fideicomiso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R3339">
            <v>4</v>
          </cell>
          <cell r="S3339">
            <v>580239</v>
          </cell>
          <cell r="T3339">
            <v>580239</v>
          </cell>
          <cell r="U3339">
            <v>6</v>
          </cell>
          <cell r="V3339">
            <v>4</v>
          </cell>
        </row>
        <row r="3340">
          <cell r="A3340">
            <v>580240</v>
          </cell>
          <cell r="B3340">
            <v>580240</v>
          </cell>
          <cell r="C3340" t="str">
            <v>Comisiones servicios financieros</v>
          </cell>
          <cell r="D3340">
            <v>101494</v>
          </cell>
          <cell r="E3340">
            <v>6833.52</v>
          </cell>
          <cell r="F3340">
            <v>0.02</v>
          </cell>
          <cell r="G3340">
            <v>108327.5</v>
          </cell>
          <cell r="H3340">
            <v>0</v>
          </cell>
          <cell r="I3340">
            <v>108327.5</v>
          </cell>
          <cell r="J3340">
            <v>0</v>
          </cell>
          <cell r="K3340">
            <v>1</v>
          </cell>
          <cell r="R3340">
            <v>4</v>
          </cell>
          <cell r="S3340">
            <v>580240</v>
          </cell>
          <cell r="T3340">
            <v>580240</v>
          </cell>
          <cell r="U3340">
            <v>6</v>
          </cell>
          <cell r="V3340">
            <v>4</v>
          </cell>
        </row>
        <row r="3341">
          <cell r="A3341">
            <v>580290</v>
          </cell>
          <cell r="B3341">
            <v>580290</v>
          </cell>
          <cell r="C3341" t="str">
            <v>Otras comisiones</v>
          </cell>
          <cell r="D3341">
            <v>0</v>
          </cell>
          <cell r="E3341">
            <v>35690</v>
          </cell>
          <cell r="F3341">
            <v>0</v>
          </cell>
          <cell r="G3341">
            <v>35690</v>
          </cell>
          <cell r="H3341">
            <v>0</v>
          </cell>
          <cell r="I3341">
            <v>35690</v>
          </cell>
          <cell r="J3341">
            <v>0</v>
          </cell>
          <cell r="K3341">
            <v>2</v>
          </cell>
          <cell r="R3341">
            <v>4</v>
          </cell>
          <cell r="S3341">
            <v>580290</v>
          </cell>
          <cell r="T3341">
            <v>580290</v>
          </cell>
          <cell r="U3341">
            <v>6</v>
          </cell>
          <cell r="V3341">
            <v>4</v>
          </cell>
        </row>
        <row r="3342">
          <cell r="A3342">
            <v>5803</v>
          </cell>
          <cell r="B3342">
            <v>580300</v>
          </cell>
          <cell r="C3342" t="str">
            <v>AJUSTE POR DIFERENCIA EN CAMBIO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R3342"/>
          <cell r="S3342">
            <v>5803</v>
          </cell>
          <cell r="T3342" t="str">
            <v>580300</v>
          </cell>
          <cell r="U3342">
            <v>4</v>
          </cell>
          <cell r="V3342">
            <v>3</v>
          </cell>
        </row>
        <row r="3343">
          <cell r="A3343">
            <v>580301</v>
          </cell>
          <cell r="B3343">
            <v>580301</v>
          </cell>
          <cell r="C3343" t="str">
            <v>Efectivo y equivalentes al efectivo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R3343">
            <v>4</v>
          </cell>
          <cell r="S3343">
            <v>580301</v>
          </cell>
          <cell r="T3343">
            <v>580301</v>
          </cell>
          <cell r="U3343">
            <v>6</v>
          </cell>
          <cell r="V3343">
            <v>4</v>
          </cell>
        </row>
        <row r="3344">
          <cell r="A3344">
            <v>580302</v>
          </cell>
          <cell r="B3344">
            <v>580302</v>
          </cell>
          <cell r="C3344" t="str">
            <v>Cuentas por cobrar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R3344">
            <v>4</v>
          </cell>
          <cell r="S3344">
            <v>580302</v>
          </cell>
          <cell r="T3344">
            <v>580302</v>
          </cell>
          <cell r="U3344">
            <v>6</v>
          </cell>
          <cell r="V3344">
            <v>4</v>
          </cell>
        </row>
        <row r="3345">
          <cell r="A3345">
            <v>580303</v>
          </cell>
          <cell r="B3345">
            <v>580303</v>
          </cell>
          <cell r="C3345" t="str">
            <v>Préstamos por cobrar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R3345">
            <v>4</v>
          </cell>
          <cell r="S3345">
            <v>580303</v>
          </cell>
          <cell r="T3345">
            <v>580303</v>
          </cell>
          <cell r="U3345">
            <v>6</v>
          </cell>
          <cell r="V3345">
            <v>4</v>
          </cell>
        </row>
        <row r="3346">
          <cell r="A3346">
            <v>580312</v>
          </cell>
          <cell r="B3346">
            <v>580312</v>
          </cell>
          <cell r="C3346" t="str">
            <v>Adquisición de bienes y servicios nacionales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R3346">
            <v>4</v>
          </cell>
          <cell r="S3346">
            <v>580312</v>
          </cell>
          <cell r="T3346">
            <v>580312</v>
          </cell>
          <cell r="U3346">
            <v>6</v>
          </cell>
          <cell r="V3346">
            <v>4</v>
          </cell>
        </row>
        <row r="3347">
          <cell r="A3347">
            <v>580313</v>
          </cell>
          <cell r="B3347">
            <v>580313</v>
          </cell>
          <cell r="C3347" t="str">
            <v>Adquisición de bienes y servicios del exterior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R3347">
            <v>4</v>
          </cell>
          <cell r="S3347">
            <v>580313</v>
          </cell>
          <cell r="T3347">
            <v>580313</v>
          </cell>
          <cell r="U3347">
            <v>6</v>
          </cell>
          <cell r="V3347">
            <v>4</v>
          </cell>
        </row>
        <row r="3348">
          <cell r="A3348">
            <v>580336</v>
          </cell>
          <cell r="B3348">
            <v>580336</v>
          </cell>
          <cell r="C3348" t="str">
            <v>Inversiones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R3348">
            <v>4</v>
          </cell>
          <cell r="S3348">
            <v>580336</v>
          </cell>
          <cell r="T3348">
            <v>580336</v>
          </cell>
          <cell r="U3348">
            <v>6</v>
          </cell>
          <cell r="V3348">
            <v>4</v>
          </cell>
        </row>
        <row r="3349">
          <cell r="A3349">
            <v>580337</v>
          </cell>
          <cell r="B3349">
            <v>580337</v>
          </cell>
          <cell r="C3349" t="str">
            <v>Financiamiento interno de corto plazo en emisión y colocación de títulos de deuda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R3349">
            <v>4</v>
          </cell>
          <cell r="S3349">
            <v>580337</v>
          </cell>
          <cell r="T3349">
            <v>580337</v>
          </cell>
          <cell r="U3349">
            <v>6</v>
          </cell>
          <cell r="V3349">
            <v>4</v>
          </cell>
        </row>
        <row r="3350">
          <cell r="A3350">
            <v>580338</v>
          </cell>
          <cell r="B3350">
            <v>580338</v>
          </cell>
          <cell r="C3350" t="str">
            <v>Financiamiento interno de largo plazo en emisión y colocación de títulos de deuda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R3350">
            <v>4</v>
          </cell>
          <cell r="S3350">
            <v>580338</v>
          </cell>
          <cell r="T3350">
            <v>580338</v>
          </cell>
          <cell r="U3350">
            <v>6</v>
          </cell>
          <cell r="V3350">
            <v>4</v>
          </cell>
        </row>
        <row r="3351">
          <cell r="A3351">
            <v>580339</v>
          </cell>
          <cell r="B3351">
            <v>580339</v>
          </cell>
          <cell r="C3351" t="str">
            <v>Financiamiento externo de corto plazo en emisión y colocación de títulos de deuda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R3351">
            <v>4</v>
          </cell>
          <cell r="S3351">
            <v>580339</v>
          </cell>
          <cell r="T3351">
            <v>580339</v>
          </cell>
          <cell r="U3351">
            <v>6</v>
          </cell>
          <cell r="V3351">
            <v>4</v>
          </cell>
        </row>
        <row r="3352">
          <cell r="A3352">
            <v>580340</v>
          </cell>
          <cell r="B3352">
            <v>580340</v>
          </cell>
          <cell r="C3352" t="str">
            <v>Financiamiento externo de largo plazo en emisión y colocación de títulos de deuda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R3352">
            <v>4</v>
          </cell>
          <cell r="S3352">
            <v>580340</v>
          </cell>
          <cell r="T3352">
            <v>580340</v>
          </cell>
          <cell r="U3352">
            <v>6</v>
          </cell>
          <cell r="V3352">
            <v>4</v>
          </cell>
        </row>
        <row r="3353">
          <cell r="A3353">
            <v>580341</v>
          </cell>
          <cell r="B3353">
            <v>580341</v>
          </cell>
          <cell r="C3353" t="str">
            <v>Financiamiento con banca central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R3353">
            <v>4</v>
          </cell>
          <cell r="S3353">
            <v>580341</v>
          </cell>
          <cell r="T3353">
            <v>580341</v>
          </cell>
          <cell r="U3353">
            <v>6</v>
          </cell>
          <cell r="V3353">
            <v>4</v>
          </cell>
        </row>
        <row r="3354">
          <cell r="A3354">
            <v>580342</v>
          </cell>
          <cell r="B3354">
            <v>580342</v>
          </cell>
          <cell r="C3354" t="str">
            <v>Financiamiento interno de corto plazo en préstamos por pagar</v>
          </cell>
          <cell r="D3354">
            <v>0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R3354">
            <v>4</v>
          </cell>
          <cell r="S3354">
            <v>580342</v>
          </cell>
          <cell r="T3354">
            <v>580342</v>
          </cell>
          <cell r="U3354">
            <v>6</v>
          </cell>
          <cell r="V3354">
            <v>4</v>
          </cell>
        </row>
        <row r="3355">
          <cell r="A3355">
            <v>580343</v>
          </cell>
          <cell r="B3355">
            <v>580343</v>
          </cell>
          <cell r="C3355" t="str">
            <v>Financiamiento interno de largo plazo en préstamos por pagar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R3355">
            <v>4</v>
          </cell>
          <cell r="S3355">
            <v>580343</v>
          </cell>
          <cell r="T3355">
            <v>580343</v>
          </cell>
          <cell r="U3355">
            <v>6</v>
          </cell>
          <cell r="V3355">
            <v>4</v>
          </cell>
        </row>
        <row r="3356">
          <cell r="A3356">
            <v>580344</v>
          </cell>
          <cell r="B3356">
            <v>580344</v>
          </cell>
          <cell r="C3356" t="str">
            <v>Financiamiento externo de corto plazo en préstamos por pagar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R3356">
            <v>4</v>
          </cell>
          <cell r="S3356">
            <v>580344</v>
          </cell>
          <cell r="T3356">
            <v>580344</v>
          </cell>
          <cell r="U3356">
            <v>6</v>
          </cell>
          <cell r="V3356">
            <v>4</v>
          </cell>
        </row>
        <row r="3357">
          <cell r="A3357">
            <v>580345</v>
          </cell>
          <cell r="B3357">
            <v>580345</v>
          </cell>
          <cell r="C3357" t="str">
            <v>Financiamiento externo de largo plazo en préstamos por pagar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R3357">
            <v>4</v>
          </cell>
          <cell r="S3357">
            <v>580345</v>
          </cell>
          <cell r="T3357">
            <v>580345</v>
          </cell>
          <cell r="U3357">
            <v>6</v>
          </cell>
          <cell r="V3357">
            <v>4</v>
          </cell>
        </row>
        <row r="3358">
          <cell r="A3358">
            <v>580346</v>
          </cell>
          <cell r="B3358">
            <v>580346</v>
          </cell>
          <cell r="C3358" t="str">
            <v>Cuentas por pagar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R3358">
            <v>4</v>
          </cell>
          <cell r="S3358">
            <v>580346</v>
          </cell>
          <cell r="T3358">
            <v>580346</v>
          </cell>
          <cell r="U3358">
            <v>6</v>
          </cell>
          <cell r="V3358">
            <v>4</v>
          </cell>
        </row>
        <row r="3359">
          <cell r="A3359">
            <v>580349</v>
          </cell>
          <cell r="B3359">
            <v>580349</v>
          </cell>
          <cell r="C3359" t="str">
            <v>Recursos entregados en administración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R3359">
            <v>4</v>
          </cell>
          <cell r="S3359">
            <v>580349</v>
          </cell>
          <cell r="T3359">
            <v>580349</v>
          </cell>
          <cell r="U3359">
            <v>6</v>
          </cell>
          <cell r="V3359">
            <v>4</v>
          </cell>
        </row>
        <row r="3360">
          <cell r="A3360">
            <v>580390</v>
          </cell>
          <cell r="B3360">
            <v>580390</v>
          </cell>
          <cell r="C3360" t="str">
            <v>Otros ajustes por diferencia en cambio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R3360">
            <v>4</v>
          </cell>
          <cell r="S3360">
            <v>580390</v>
          </cell>
          <cell r="T3360">
            <v>580390</v>
          </cell>
          <cell r="U3360">
            <v>6</v>
          </cell>
          <cell r="V3360">
            <v>4</v>
          </cell>
        </row>
        <row r="3361">
          <cell r="A3361">
            <v>5804</v>
          </cell>
          <cell r="B3361">
            <v>580400</v>
          </cell>
          <cell r="C3361" t="str">
            <v>FINANCIEROS</v>
          </cell>
          <cell r="D3361">
            <v>6700</v>
          </cell>
          <cell r="E3361">
            <v>0</v>
          </cell>
          <cell r="F3361">
            <v>0.05</v>
          </cell>
          <cell r="G3361">
            <v>6699.95</v>
          </cell>
          <cell r="H3361">
            <v>0</v>
          </cell>
          <cell r="I3361">
            <v>6699.95</v>
          </cell>
          <cell r="J3361">
            <v>0</v>
          </cell>
          <cell r="K3361">
            <v>1</v>
          </cell>
          <cell r="R3361"/>
          <cell r="S3361">
            <v>5804</v>
          </cell>
          <cell r="T3361" t="str">
            <v>580400</v>
          </cell>
          <cell r="U3361">
            <v>4</v>
          </cell>
          <cell r="V3361">
            <v>3</v>
          </cell>
        </row>
        <row r="3362">
          <cell r="A3362">
            <v>580401</v>
          </cell>
          <cell r="B3362">
            <v>580401</v>
          </cell>
          <cell r="C3362" t="str">
            <v>Actualización financiera de provisiones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R3362">
            <v>4</v>
          </cell>
          <cell r="S3362">
            <v>580401</v>
          </cell>
          <cell r="T3362">
            <v>580401</v>
          </cell>
          <cell r="U3362">
            <v>6</v>
          </cell>
          <cell r="V3362">
            <v>4</v>
          </cell>
        </row>
        <row r="3363">
          <cell r="A3363">
            <v>580402</v>
          </cell>
          <cell r="B3363">
            <v>580402</v>
          </cell>
          <cell r="C3363" t="str">
            <v>Interés por beneficios a los empleados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R3363">
            <v>4</v>
          </cell>
          <cell r="S3363">
            <v>580402</v>
          </cell>
          <cell r="T3363">
            <v>580402</v>
          </cell>
          <cell r="U3363">
            <v>6</v>
          </cell>
          <cell r="V3363">
            <v>4</v>
          </cell>
        </row>
        <row r="3364">
          <cell r="A3364">
            <v>580403</v>
          </cell>
          <cell r="B3364">
            <v>580403</v>
          </cell>
          <cell r="C3364" t="str">
            <v>Sostenimiento en bolsa y registro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R3364">
            <v>4</v>
          </cell>
          <cell r="S3364">
            <v>580403</v>
          </cell>
          <cell r="T3364">
            <v>580403</v>
          </cell>
          <cell r="U3364">
            <v>6</v>
          </cell>
          <cell r="V3364">
            <v>4</v>
          </cell>
        </row>
        <row r="3365">
          <cell r="A3365">
            <v>580404</v>
          </cell>
          <cell r="B3365">
            <v>580404</v>
          </cell>
          <cell r="C3365" t="str">
            <v>Administración de fiducia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R3365">
            <v>4</v>
          </cell>
          <cell r="S3365">
            <v>580404</v>
          </cell>
          <cell r="T3365">
            <v>580404</v>
          </cell>
          <cell r="U3365">
            <v>6</v>
          </cell>
          <cell r="V3365">
            <v>4</v>
          </cell>
        </row>
        <row r="3366">
          <cell r="A3366">
            <v>580405</v>
          </cell>
          <cell r="B3366">
            <v>580405</v>
          </cell>
          <cell r="C3366" t="str">
            <v>Administración y emisión de títulos valores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R3366">
            <v>4</v>
          </cell>
          <cell r="S3366">
            <v>580405</v>
          </cell>
          <cell r="T3366">
            <v>580405</v>
          </cell>
          <cell r="U3366">
            <v>6</v>
          </cell>
          <cell r="V3366">
            <v>4</v>
          </cell>
        </row>
        <row r="3367">
          <cell r="A3367">
            <v>580406</v>
          </cell>
          <cell r="B3367">
            <v>580406</v>
          </cell>
          <cell r="C3367" t="str">
            <v>Seguros operaciones financieras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R3367">
            <v>4</v>
          </cell>
          <cell r="S3367">
            <v>580406</v>
          </cell>
          <cell r="T3367">
            <v>580406</v>
          </cell>
          <cell r="U3367">
            <v>6</v>
          </cell>
          <cell r="V3367">
            <v>4</v>
          </cell>
        </row>
        <row r="3368">
          <cell r="A3368">
            <v>580407</v>
          </cell>
          <cell r="B3368">
            <v>580407</v>
          </cell>
          <cell r="C3368" t="str">
            <v>Descuento en venta de cartera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R3368">
            <v>4</v>
          </cell>
          <cell r="S3368">
            <v>580407</v>
          </cell>
          <cell r="T3368">
            <v>580407</v>
          </cell>
          <cell r="U3368">
            <v>6</v>
          </cell>
          <cell r="V3368">
            <v>4</v>
          </cell>
        </row>
        <row r="3369">
          <cell r="A3369">
            <v>580408</v>
          </cell>
          <cell r="B3369">
            <v>580408</v>
          </cell>
          <cell r="C3369" t="str">
            <v>Pérdida en derechos en fideicomiso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R3369">
            <v>4</v>
          </cell>
          <cell r="S3369">
            <v>580408</v>
          </cell>
          <cell r="T3369">
            <v>580408</v>
          </cell>
          <cell r="U3369">
            <v>6</v>
          </cell>
          <cell r="V3369">
            <v>4</v>
          </cell>
        </row>
        <row r="3370">
          <cell r="A3370">
            <v>580409</v>
          </cell>
          <cell r="B3370">
            <v>580409</v>
          </cell>
          <cell r="C3370" t="str">
            <v>Pérdida por compraventa de divisas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R3370">
            <v>4</v>
          </cell>
          <cell r="S3370">
            <v>580409</v>
          </cell>
          <cell r="T3370">
            <v>580409</v>
          </cell>
          <cell r="U3370">
            <v>6</v>
          </cell>
          <cell r="V3370">
            <v>4</v>
          </cell>
        </row>
        <row r="3371">
          <cell r="A3371">
            <v>580410</v>
          </cell>
          <cell r="B3371">
            <v>580410</v>
          </cell>
          <cell r="C3371" t="str">
            <v>Pérdida por medición inicial de inversiones de administración de liquidez a valor de mercado (valor razonable) con cambios en el resultado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0</v>
          </cell>
          <cell r="K3371">
            <v>0</v>
          </cell>
          <cell r="R3371">
            <v>4</v>
          </cell>
          <cell r="S3371">
            <v>580410</v>
          </cell>
          <cell r="T3371">
            <v>580410</v>
          </cell>
          <cell r="U3371">
            <v>6</v>
          </cell>
          <cell r="V3371">
            <v>4</v>
          </cell>
        </row>
        <row r="3372">
          <cell r="A3372">
            <v>580411</v>
          </cell>
          <cell r="B3372">
            <v>580411</v>
          </cell>
          <cell r="C3372" t="str">
            <v>Pérdida por valoración de inversiones de administración de liquidez a valor de mercado (valor razonable) con cambios en el resultado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R3372">
            <v>4</v>
          </cell>
          <cell r="S3372">
            <v>580411</v>
          </cell>
          <cell r="T3372">
            <v>580411</v>
          </cell>
          <cell r="U3372">
            <v>6</v>
          </cell>
          <cell r="V3372">
            <v>4</v>
          </cell>
        </row>
        <row r="3373">
          <cell r="A3373">
            <v>580412</v>
          </cell>
          <cell r="B3373">
            <v>580412</v>
          </cell>
          <cell r="C3373" t="str">
            <v>Pérdida por baja en cuentas de inversiones de administración de liquidez a valor de mercado (valor razonable) con cambios en el resultado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R3373">
            <v>4</v>
          </cell>
          <cell r="S3373">
            <v>580412</v>
          </cell>
          <cell r="T3373">
            <v>580412</v>
          </cell>
          <cell r="U3373">
            <v>6</v>
          </cell>
          <cell r="V3373">
            <v>4</v>
          </cell>
        </row>
        <row r="3374">
          <cell r="A3374">
            <v>580413</v>
          </cell>
          <cell r="B3374">
            <v>580413</v>
          </cell>
          <cell r="C3374" t="str">
            <v>Pérdida por medición inicial de inversiones de administración de liquidez a valor de mercado (valor razonable) con cambios en el patrimonio (otro resultado integral)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R3374">
            <v>4</v>
          </cell>
          <cell r="S3374">
            <v>580413</v>
          </cell>
          <cell r="T3374">
            <v>580413</v>
          </cell>
          <cell r="U3374">
            <v>6</v>
          </cell>
          <cell r="V3374">
            <v>4</v>
          </cell>
        </row>
        <row r="3375">
          <cell r="A3375">
            <v>580414</v>
          </cell>
          <cell r="B3375">
            <v>580414</v>
          </cell>
          <cell r="C3375" t="str">
            <v>Pérdida por baja en cuentas de inversiones de administración de liquidez a valor de  mercado  (valor  razonable)  con  cambios  en  el  patrimonio  (otro  resultado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R3375">
            <v>4</v>
          </cell>
          <cell r="S3375">
            <v>580414</v>
          </cell>
          <cell r="T3375">
            <v>580414</v>
          </cell>
          <cell r="U3375">
            <v>6</v>
          </cell>
          <cell r="V3375">
            <v>4</v>
          </cell>
        </row>
        <row r="3376">
          <cell r="A3376">
            <v>580415</v>
          </cell>
          <cell r="B3376">
            <v>580415</v>
          </cell>
          <cell r="C3376" t="str">
            <v>Pérdida por medición inicial de inversiones de administración de liquidez a costo amortizado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R3376">
            <v>4</v>
          </cell>
          <cell r="S3376">
            <v>580415</v>
          </cell>
          <cell r="T3376">
            <v>580415</v>
          </cell>
          <cell r="U3376">
            <v>6</v>
          </cell>
          <cell r="V3376">
            <v>4</v>
          </cell>
        </row>
        <row r="3377">
          <cell r="A3377">
            <v>580416</v>
          </cell>
          <cell r="B3377">
            <v>580416</v>
          </cell>
          <cell r="C3377" t="str">
            <v>Pérdida por baja en cuentas de inversiones de administración de liquidez a costo amortizado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R3377">
            <v>4</v>
          </cell>
          <cell r="S3377">
            <v>580416</v>
          </cell>
          <cell r="T3377">
            <v>580416</v>
          </cell>
          <cell r="U3377">
            <v>6</v>
          </cell>
          <cell r="V3377">
            <v>4</v>
          </cell>
        </row>
        <row r="3378">
          <cell r="A3378">
            <v>580417</v>
          </cell>
          <cell r="B3378">
            <v>580417</v>
          </cell>
          <cell r="C3378" t="str">
            <v>Pérdida por baja en cuentas de inversiones de administración de liquidez al costo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R3378">
            <v>4</v>
          </cell>
          <cell r="S3378">
            <v>580417</v>
          </cell>
          <cell r="T3378">
            <v>580417</v>
          </cell>
          <cell r="U3378">
            <v>6</v>
          </cell>
          <cell r="V3378">
            <v>4</v>
          </cell>
        </row>
        <row r="3379">
          <cell r="A3379">
            <v>580418</v>
          </cell>
          <cell r="B3379">
            <v>580418</v>
          </cell>
          <cell r="C3379" t="str">
            <v>Pérdida por valoración de instrumentos derivados con fines de especulación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R3379">
            <v>4</v>
          </cell>
          <cell r="S3379">
            <v>580418</v>
          </cell>
          <cell r="T3379">
            <v>580418</v>
          </cell>
          <cell r="U3379">
            <v>6</v>
          </cell>
          <cell r="V3379">
            <v>4</v>
          </cell>
        </row>
        <row r="3380">
          <cell r="A3380">
            <v>580419</v>
          </cell>
          <cell r="B3380">
            <v>580419</v>
          </cell>
          <cell r="C3380" t="str">
            <v>Pérdida por valoración de instrumentos derivados con fines de cobertura de valor de mercado (valor razonable)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R3380">
            <v>4</v>
          </cell>
          <cell r="S3380">
            <v>580419</v>
          </cell>
          <cell r="T3380">
            <v>580419</v>
          </cell>
          <cell r="U3380">
            <v>6</v>
          </cell>
          <cell r="V3380">
            <v>4</v>
          </cell>
        </row>
        <row r="3381">
          <cell r="A3381">
            <v>580420</v>
          </cell>
          <cell r="B3381">
            <v>580420</v>
          </cell>
          <cell r="C3381" t="str">
            <v>Pérdida por valoración de instrumentos derivados con fines de cobertura de flujos de efectivo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R3381">
            <v>4</v>
          </cell>
          <cell r="S3381">
            <v>580420</v>
          </cell>
          <cell r="T3381">
            <v>580420</v>
          </cell>
          <cell r="U3381">
            <v>6</v>
          </cell>
          <cell r="V3381">
            <v>4</v>
          </cell>
        </row>
        <row r="3382">
          <cell r="A3382">
            <v>580423</v>
          </cell>
          <cell r="B3382">
            <v>580423</v>
          </cell>
          <cell r="C3382" t="str">
            <v>Pérdida por baja en cuentas de cuentas por cobrar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  <cell r="J3382">
            <v>0</v>
          </cell>
          <cell r="K3382">
            <v>0</v>
          </cell>
          <cell r="R3382">
            <v>4</v>
          </cell>
          <cell r="S3382">
            <v>580423</v>
          </cell>
          <cell r="T3382">
            <v>580423</v>
          </cell>
          <cell r="U3382">
            <v>6</v>
          </cell>
          <cell r="V3382">
            <v>4</v>
          </cell>
        </row>
        <row r="3383">
          <cell r="A3383">
            <v>580426</v>
          </cell>
          <cell r="B3383">
            <v>580426</v>
          </cell>
          <cell r="C3383" t="str">
            <v>Pérdida por baja en cuentas de préstamos por cobrar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R3383">
            <v>4</v>
          </cell>
          <cell r="S3383">
            <v>580426</v>
          </cell>
          <cell r="T3383">
            <v>580426</v>
          </cell>
          <cell r="U3383">
            <v>6</v>
          </cell>
          <cell r="V3383">
            <v>4</v>
          </cell>
        </row>
        <row r="3384">
          <cell r="A3384">
            <v>580427</v>
          </cell>
          <cell r="B3384">
            <v>580427</v>
          </cell>
          <cell r="C3384" t="str">
            <v>Pérdida por medición inicial de títulos emitidos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R3384">
            <v>4</v>
          </cell>
          <cell r="S3384">
            <v>580427</v>
          </cell>
          <cell r="T3384">
            <v>580427</v>
          </cell>
          <cell r="U3384">
            <v>6</v>
          </cell>
          <cell r="V3384">
            <v>4</v>
          </cell>
        </row>
        <row r="3385">
          <cell r="A3385">
            <v>580428</v>
          </cell>
          <cell r="B3385">
            <v>580428</v>
          </cell>
          <cell r="C3385" t="str">
            <v>Costo efectivo de títulos emitidos - Financiamiento interno de corto plazo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R3385">
            <v>4</v>
          </cell>
          <cell r="S3385">
            <v>580428</v>
          </cell>
          <cell r="T3385">
            <v>580428</v>
          </cell>
          <cell r="U3385">
            <v>6</v>
          </cell>
          <cell r="V3385">
            <v>4</v>
          </cell>
        </row>
        <row r="3386">
          <cell r="A3386">
            <v>580429</v>
          </cell>
          <cell r="B3386">
            <v>580429</v>
          </cell>
          <cell r="C3386" t="str">
            <v>Costo efectivo de títulos emitidos - Financiamiento interno de largo plazo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R3386">
            <v>4</v>
          </cell>
          <cell r="S3386">
            <v>580429</v>
          </cell>
          <cell r="T3386">
            <v>580429</v>
          </cell>
          <cell r="U3386">
            <v>6</v>
          </cell>
          <cell r="V3386">
            <v>4</v>
          </cell>
        </row>
        <row r="3387">
          <cell r="A3387">
            <v>580430</v>
          </cell>
          <cell r="B3387">
            <v>580430</v>
          </cell>
          <cell r="C3387" t="str">
            <v>Costo efectivo de títulos emitidos - Financiamiento externo de corto plazo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R3387">
            <v>4</v>
          </cell>
          <cell r="S3387">
            <v>580430</v>
          </cell>
          <cell r="T3387">
            <v>580430</v>
          </cell>
          <cell r="U3387">
            <v>6</v>
          </cell>
          <cell r="V3387">
            <v>4</v>
          </cell>
        </row>
        <row r="3388">
          <cell r="A3388">
            <v>580431</v>
          </cell>
          <cell r="B3388">
            <v>580431</v>
          </cell>
          <cell r="C3388" t="str">
            <v>Costo efectivo de títulos emitidos - Financiamiento externo de largo plazo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R3388">
            <v>4</v>
          </cell>
          <cell r="S3388">
            <v>580431</v>
          </cell>
          <cell r="T3388">
            <v>580431</v>
          </cell>
          <cell r="U3388">
            <v>6</v>
          </cell>
          <cell r="V3388">
            <v>4</v>
          </cell>
        </row>
        <row r="3389">
          <cell r="A3389">
            <v>580432</v>
          </cell>
          <cell r="B3389">
            <v>580432</v>
          </cell>
          <cell r="C3389" t="str">
            <v>Costo efectivo de títulos emitidos - Bonos y títulos de incentivo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R3389">
            <v>4</v>
          </cell>
          <cell r="S3389">
            <v>580432</v>
          </cell>
          <cell r="T3389">
            <v>580432</v>
          </cell>
          <cell r="U3389">
            <v>6</v>
          </cell>
          <cell r="V3389">
            <v>4</v>
          </cell>
        </row>
        <row r="3390">
          <cell r="A3390">
            <v>580433</v>
          </cell>
          <cell r="B3390">
            <v>580433</v>
          </cell>
          <cell r="C3390" t="str">
            <v>Costo efectivo de cuentas por pagar a costo amortizado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R3390">
            <v>4</v>
          </cell>
          <cell r="S3390">
            <v>580433</v>
          </cell>
          <cell r="T3390">
            <v>580433</v>
          </cell>
          <cell r="U3390">
            <v>6</v>
          </cell>
          <cell r="V3390">
            <v>4</v>
          </cell>
        </row>
        <row r="3391">
          <cell r="A3391">
            <v>580434</v>
          </cell>
          <cell r="B3391">
            <v>580434</v>
          </cell>
          <cell r="C3391" t="str">
            <v>Costo efectivo de préstamos por pagar - Financiamiento interno de corto plazo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R3391">
            <v>4</v>
          </cell>
          <cell r="S3391">
            <v>580434</v>
          </cell>
          <cell r="T3391">
            <v>580434</v>
          </cell>
          <cell r="U3391">
            <v>6</v>
          </cell>
          <cell r="V3391">
            <v>4</v>
          </cell>
        </row>
        <row r="3392">
          <cell r="A3392">
            <v>580435</v>
          </cell>
          <cell r="B3392">
            <v>580435</v>
          </cell>
          <cell r="C3392" t="str">
            <v>Costo efectivo de préstamos por pagar - Financiamiento interno de largo plazo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R3392">
            <v>4</v>
          </cell>
          <cell r="S3392">
            <v>580435</v>
          </cell>
          <cell r="T3392">
            <v>580435</v>
          </cell>
          <cell r="U3392">
            <v>6</v>
          </cell>
          <cell r="V3392">
            <v>4</v>
          </cell>
        </row>
        <row r="3393">
          <cell r="A3393">
            <v>580436</v>
          </cell>
          <cell r="B3393">
            <v>580436</v>
          </cell>
          <cell r="C3393" t="str">
            <v>Costo efectivo de préstamos por pagar - Financiamiento externo de corto plazo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R3393">
            <v>4</v>
          </cell>
          <cell r="S3393">
            <v>580436</v>
          </cell>
          <cell r="T3393">
            <v>580436</v>
          </cell>
          <cell r="U3393">
            <v>6</v>
          </cell>
          <cell r="V3393">
            <v>4</v>
          </cell>
        </row>
        <row r="3394">
          <cell r="A3394">
            <v>580437</v>
          </cell>
          <cell r="B3394">
            <v>580437</v>
          </cell>
          <cell r="C3394" t="str">
            <v>Costo efectivo de préstamos por pagar - Financiamiento externo de largo plazo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R3394">
            <v>4</v>
          </cell>
          <cell r="S3394">
            <v>580437</v>
          </cell>
          <cell r="T3394">
            <v>580437</v>
          </cell>
          <cell r="U3394">
            <v>6</v>
          </cell>
          <cell r="V3394">
            <v>4</v>
          </cell>
        </row>
        <row r="3395">
          <cell r="A3395">
            <v>580438</v>
          </cell>
          <cell r="B3395">
            <v>580438</v>
          </cell>
          <cell r="C3395" t="str">
            <v>Costo efectivo de préstamos por pagar - Financiamiento con banca central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R3395">
            <v>4</v>
          </cell>
          <cell r="S3395">
            <v>580438</v>
          </cell>
          <cell r="T3395">
            <v>580438</v>
          </cell>
          <cell r="U3395">
            <v>6</v>
          </cell>
          <cell r="V3395">
            <v>4</v>
          </cell>
        </row>
        <row r="3396">
          <cell r="A3396">
            <v>580439</v>
          </cell>
          <cell r="B3396">
            <v>580439</v>
          </cell>
          <cell r="C3396" t="str">
            <v>Intereses de mora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R3396">
            <v>4</v>
          </cell>
          <cell r="S3396">
            <v>580439</v>
          </cell>
          <cell r="T3396">
            <v>580439</v>
          </cell>
          <cell r="U3396">
            <v>6</v>
          </cell>
          <cell r="V3396">
            <v>4</v>
          </cell>
        </row>
        <row r="3397">
          <cell r="A3397">
            <v>580443</v>
          </cell>
          <cell r="B3397">
            <v>580443</v>
          </cell>
          <cell r="C3397" t="str">
            <v>Amortización de pérdidas en inversiones de administración de liquidez a valor de mercado (valor razonable) con cambios en el patrimonio (otro resultado integral) reclasificadas a la categoría de costo amortizado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R3397">
            <v>4</v>
          </cell>
          <cell r="S3397">
            <v>580443</v>
          </cell>
          <cell r="T3397">
            <v>580443</v>
          </cell>
          <cell r="U3397">
            <v>6</v>
          </cell>
          <cell r="V3397">
            <v>4</v>
          </cell>
        </row>
        <row r="3398">
          <cell r="A3398">
            <v>580444</v>
          </cell>
          <cell r="B3398">
            <v>580444</v>
          </cell>
          <cell r="C3398" t="str">
            <v>Ajuste de partida cubierta que hace parte de una relación de cobertura de valor de mercado (valor razonable)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R3398">
            <v>4</v>
          </cell>
          <cell r="S3398">
            <v>580444</v>
          </cell>
          <cell r="T3398">
            <v>580444</v>
          </cell>
          <cell r="U3398">
            <v>6</v>
          </cell>
          <cell r="V3398">
            <v>4</v>
          </cell>
        </row>
        <row r="3399">
          <cell r="A3399">
            <v>580445</v>
          </cell>
          <cell r="B3399">
            <v>580445</v>
          </cell>
          <cell r="C3399" t="str">
            <v>Pérdida en la valoración de opciones vendidas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R3399">
            <v>4</v>
          </cell>
          <cell r="S3399">
            <v>580445</v>
          </cell>
          <cell r="T3399">
            <v>580445</v>
          </cell>
          <cell r="U3399">
            <v>6</v>
          </cell>
          <cell r="V3399">
            <v>4</v>
          </cell>
        </row>
        <row r="3400">
          <cell r="A3400">
            <v>580447</v>
          </cell>
          <cell r="B3400">
            <v>580447</v>
          </cell>
          <cell r="C3400" t="str">
            <v>Intereses sobre créditos judiciales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R3400">
            <v>4</v>
          </cell>
          <cell r="S3400">
            <v>580447</v>
          </cell>
          <cell r="T3400">
            <v>580447</v>
          </cell>
          <cell r="U3400">
            <v>6</v>
          </cell>
          <cell r="V3400">
            <v>4</v>
          </cell>
        </row>
        <row r="3401">
          <cell r="A3401">
            <v>580448</v>
          </cell>
          <cell r="B3401">
            <v>580448</v>
          </cell>
          <cell r="C3401" t="str">
            <v>Distribución de rendimientos del sistema de cuenta única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R3401">
            <v>4</v>
          </cell>
          <cell r="S3401">
            <v>580448</v>
          </cell>
          <cell r="T3401">
            <v>580448</v>
          </cell>
          <cell r="U3401">
            <v>6</v>
          </cell>
          <cell r="V3401">
            <v>4</v>
          </cell>
        </row>
        <row r="3402">
          <cell r="A3402">
            <v>580450</v>
          </cell>
          <cell r="B3402">
            <v>580450</v>
          </cell>
          <cell r="C3402" t="str">
            <v>Pérdida por titularización de activos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R3402">
            <v>4</v>
          </cell>
          <cell r="S3402">
            <v>580450</v>
          </cell>
          <cell r="T3402">
            <v>580450</v>
          </cell>
          <cell r="U3402">
            <v>6</v>
          </cell>
          <cell r="V3402">
            <v>4</v>
          </cell>
        </row>
        <row r="3403">
          <cell r="A3403">
            <v>580490</v>
          </cell>
          <cell r="B3403">
            <v>580490</v>
          </cell>
          <cell r="C3403" t="str">
            <v>Otros gastos financieros</v>
          </cell>
          <cell r="D3403">
            <v>6700</v>
          </cell>
          <cell r="E3403">
            <v>0</v>
          </cell>
          <cell r="F3403">
            <v>0.05</v>
          </cell>
          <cell r="G3403">
            <v>6699.95</v>
          </cell>
          <cell r="H3403">
            <v>0</v>
          </cell>
          <cell r="I3403">
            <v>6699.95</v>
          </cell>
          <cell r="J3403">
            <v>0</v>
          </cell>
          <cell r="K3403">
            <v>1</v>
          </cell>
          <cell r="R3403">
            <v>4</v>
          </cell>
          <cell r="S3403">
            <v>580490</v>
          </cell>
          <cell r="T3403">
            <v>580490</v>
          </cell>
          <cell r="U3403">
            <v>6</v>
          </cell>
          <cell r="V3403">
            <v>4</v>
          </cell>
        </row>
        <row r="3404">
          <cell r="A3404">
            <v>5811</v>
          </cell>
          <cell r="B3404">
            <v>581100</v>
          </cell>
          <cell r="C3404" t="str">
            <v>PÉRDIDAS POR LA APLICACIÓN DEL MÉTODO DE PARTICIPACIÓN PATRIMONIAL DE INVERSIONES EN CONTROLADAS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R3404"/>
          <cell r="S3404">
            <v>5811</v>
          </cell>
          <cell r="T3404" t="str">
            <v>581100</v>
          </cell>
          <cell r="U3404">
            <v>4</v>
          </cell>
          <cell r="V3404">
            <v>3</v>
          </cell>
        </row>
        <row r="3405">
          <cell r="A3405">
            <v>581101</v>
          </cell>
          <cell r="B3405">
            <v>581101</v>
          </cell>
          <cell r="C3405" t="str">
            <v>Entidades privadas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R3405">
            <v>4</v>
          </cell>
          <cell r="S3405">
            <v>581101</v>
          </cell>
          <cell r="T3405">
            <v>581101</v>
          </cell>
          <cell r="U3405">
            <v>6</v>
          </cell>
          <cell r="V3405">
            <v>4</v>
          </cell>
        </row>
        <row r="3406">
          <cell r="A3406">
            <v>581103</v>
          </cell>
          <cell r="B3406">
            <v>581103</v>
          </cell>
          <cell r="C3406" t="str">
            <v>Empresas industriales y comerciales del Estado - Societarias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R3406">
            <v>4</v>
          </cell>
          <cell r="S3406">
            <v>581103</v>
          </cell>
          <cell r="T3406">
            <v>581103</v>
          </cell>
          <cell r="U3406">
            <v>6</v>
          </cell>
          <cell r="V3406">
            <v>4</v>
          </cell>
        </row>
        <row r="3407">
          <cell r="A3407">
            <v>581104</v>
          </cell>
          <cell r="B3407">
            <v>581104</v>
          </cell>
          <cell r="C3407" t="str">
            <v>Sociedades de economía mixta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R3407">
            <v>4</v>
          </cell>
          <cell r="S3407">
            <v>581104</v>
          </cell>
          <cell r="T3407">
            <v>581104</v>
          </cell>
          <cell r="U3407">
            <v>6</v>
          </cell>
          <cell r="V3407">
            <v>4</v>
          </cell>
        </row>
        <row r="3408">
          <cell r="A3408">
            <v>581105</v>
          </cell>
          <cell r="B3408">
            <v>581105</v>
          </cell>
          <cell r="C3408" t="str">
            <v>Sociedades públicas</v>
          </cell>
          <cell r="D3408">
            <v>0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R3408">
            <v>4</v>
          </cell>
          <cell r="S3408">
            <v>581105</v>
          </cell>
          <cell r="T3408">
            <v>581105</v>
          </cell>
          <cell r="U3408">
            <v>6</v>
          </cell>
          <cell r="V3408">
            <v>4</v>
          </cell>
        </row>
        <row r="3409">
          <cell r="A3409">
            <v>5812</v>
          </cell>
          <cell r="B3409">
            <v>581200</v>
          </cell>
          <cell r="C3409" t="str">
            <v>PÉRDIDAS POR LA APLICACIÓN DEL MÉTODO DE PARTICIPACIÓN PATRIMONIAL DE INVERSIONES EN ASOCIADAS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R3409"/>
          <cell r="S3409">
            <v>5812</v>
          </cell>
          <cell r="T3409" t="str">
            <v>581200</v>
          </cell>
          <cell r="U3409">
            <v>4</v>
          </cell>
          <cell r="V3409">
            <v>3</v>
          </cell>
        </row>
        <row r="3410">
          <cell r="A3410">
            <v>581201</v>
          </cell>
          <cell r="B3410">
            <v>581201</v>
          </cell>
          <cell r="C3410" t="str">
            <v>Entidades privadas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R3410">
            <v>4</v>
          </cell>
          <cell r="S3410">
            <v>581201</v>
          </cell>
          <cell r="T3410">
            <v>581201</v>
          </cell>
          <cell r="U3410">
            <v>6</v>
          </cell>
          <cell r="V3410">
            <v>4</v>
          </cell>
        </row>
        <row r="3411">
          <cell r="A3411">
            <v>581203</v>
          </cell>
          <cell r="B3411">
            <v>581203</v>
          </cell>
          <cell r="C3411" t="str">
            <v>Empresas industriales y comerciales del Estado - Societarias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R3411">
            <v>4</v>
          </cell>
          <cell r="S3411">
            <v>581203</v>
          </cell>
          <cell r="T3411">
            <v>581203</v>
          </cell>
          <cell r="U3411">
            <v>6</v>
          </cell>
          <cell r="V3411">
            <v>4</v>
          </cell>
        </row>
        <row r="3412">
          <cell r="A3412">
            <v>581204</v>
          </cell>
          <cell r="B3412">
            <v>581204</v>
          </cell>
          <cell r="C3412" t="str">
            <v>Sociedades de economía mixta</v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  <cell r="R3412">
            <v>4</v>
          </cell>
          <cell r="S3412">
            <v>581204</v>
          </cell>
          <cell r="T3412">
            <v>581204</v>
          </cell>
          <cell r="U3412">
            <v>6</v>
          </cell>
          <cell r="V3412">
            <v>4</v>
          </cell>
        </row>
        <row r="3413">
          <cell r="A3413">
            <v>581205</v>
          </cell>
          <cell r="B3413">
            <v>581205</v>
          </cell>
          <cell r="C3413" t="str">
            <v>Sociedades públicas</v>
          </cell>
          <cell r="D3413">
            <v>0</v>
          </cell>
          <cell r="E3413">
            <v>0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R3413">
            <v>4</v>
          </cell>
          <cell r="S3413">
            <v>581205</v>
          </cell>
          <cell r="T3413">
            <v>581205</v>
          </cell>
          <cell r="U3413">
            <v>6</v>
          </cell>
          <cell r="V3413">
            <v>4</v>
          </cell>
        </row>
        <row r="3414">
          <cell r="A3414">
            <v>5813</v>
          </cell>
          <cell r="B3414">
            <v>581300</v>
          </cell>
          <cell r="C3414" t="str">
            <v>PÉRDIDAS POR LA APLICACIÓN DEL MÉTODO DE PARTICIPACIÓN PATRIMONIAL DE INVERSIONES EN NEGOCIOS CONJUNTOS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R3414"/>
          <cell r="S3414">
            <v>5813</v>
          </cell>
          <cell r="T3414" t="str">
            <v>581300</v>
          </cell>
          <cell r="U3414">
            <v>4</v>
          </cell>
          <cell r="V3414">
            <v>3</v>
          </cell>
        </row>
        <row r="3415">
          <cell r="A3415">
            <v>581301</v>
          </cell>
          <cell r="B3415">
            <v>581301</v>
          </cell>
          <cell r="C3415" t="str">
            <v>Entidades privadas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R3415">
            <v>4</v>
          </cell>
          <cell r="S3415">
            <v>581301</v>
          </cell>
          <cell r="T3415">
            <v>581301</v>
          </cell>
          <cell r="U3415">
            <v>6</v>
          </cell>
          <cell r="V3415">
            <v>4</v>
          </cell>
        </row>
        <row r="3416">
          <cell r="A3416">
            <v>581303</v>
          </cell>
          <cell r="B3416">
            <v>581303</v>
          </cell>
          <cell r="C3416" t="str">
            <v>Empresas industriales y comerciales del Estado - Societarias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R3416">
            <v>4</v>
          </cell>
          <cell r="S3416">
            <v>581303</v>
          </cell>
          <cell r="T3416">
            <v>581303</v>
          </cell>
          <cell r="U3416">
            <v>6</v>
          </cell>
          <cell r="V3416">
            <v>4</v>
          </cell>
        </row>
        <row r="3417">
          <cell r="A3417">
            <v>581304</v>
          </cell>
          <cell r="B3417">
            <v>581304</v>
          </cell>
          <cell r="C3417" t="str">
            <v>Sociedades de economía mixta</v>
          </cell>
          <cell r="D3417">
            <v>0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R3417">
            <v>4</v>
          </cell>
          <cell r="S3417">
            <v>581304</v>
          </cell>
          <cell r="T3417">
            <v>581304</v>
          </cell>
          <cell r="U3417">
            <v>6</v>
          </cell>
          <cell r="V3417">
            <v>4</v>
          </cell>
        </row>
        <row r="3418">
          <cell r="A3418">
            <v>581305</v>
          </cell>
          <cell r="B3418">
            <v>581305</v>
          </cell>
          <cell r="C3418" t="str">
            <v>Sociedades públicas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R3418">
            <v>4</v>
          </cell>
          <cell r="S3418">
            <v>581305</v>
          </cell>
          <cell r="T3418">
            <v>581305</v>
          </cell>
          <cell r="U3418">
            <v>6</v>
          </cell>
          <cell r="V3418">
            <v>4</v>
          </cell>
        </row>
        <row r="3419">
          <cell r="A3419">
            <v>5816</v>
          </cell>
          <cell r="B3419">
            <v>581600</v>
          </cell>
          <cell r="C3419" t="str">
            <v>PÉRDIDAS POR ACTUALIZACIÓN DE INVENTARIOS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R3419"/>
          <cell r="S3419">
            <v>5816</v>
          </cell>
          <cell r="T3419" t="str">
            <v>581600</v>
          </cell>
          <cell r="U3419">
            <v>4</v>
          </cell>
          <cell r="V3419">
            <v>3</v>
          </cell>
        </row>
        <row r="3420">
          <cell r="A3420">
            <v>581601</v>
          </cell>
          <cell r="B3420">
            <v>581601</v>
          </cell>
          <cell r="C3420" t="str">
            <v>Materias primas cotizadas</v>
          </cell>
          <cell r="D3420">
            <v>0</v>
          </cell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R3420">
            <v>4</v>
          </cell>
          <cell r="S3420">
            <v>581601</v>
          </cell>
          <cell r="T3420">
            <v>581601</v>
          </cell>
          <cell r="U3420">
            <v>6</v>
          </cell>
          <cell r="V3420">
            <v>4</v>
          </cell>
        </row>
        <row r="3421">
          <cell r="A3421">
            <v>581602</v>
          </cell>
          <cell r="B3421">
            <v>581602</v>
          </cell>
          <cell r="C3421" t="str">
            <v>Productos agrícolas y minerales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R3421">
            <v>4</v>
          </cell>
          <cell r="S3421">
            <v>581602</v>
          </cell>
          <cell r="T3421">
            <v>581602</v>
          </cell>
          <cell r="U3421">
            <v>6</v>
          </cell>
          <cell r="V3421">
            <v>4</v>
          </cell>
        </row>
        <row r="3422">
          <cell r="A3422">
            <v>5820</v>
          </cell>
          <cell r="B3422">
            <v>582000</v>
          </cell>
          <cell r="C3422" t="str">
            <v>PÉRDIDAS POR ACTUALIZACIÓN DE ACTIVOS BIOLÓGICOS</v>
          </cell>
          <cell r="D3422">
            <v>0</v>
          </cell>
          <cell r="E3422">
            <v>0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R3422"/>
          <cell r="S3422">
            <v>5820</v>
          </cell>
          <cell r="T3422" t="str">
            <v>582000</v>
          </cell>
          <cell r="U3422">
            <v>4</v>
          </cell>
          <cell r="V3422">
            <v>3</v>
          </cell>
        </row>
        <row r="3423">
          <cell r="A3423">
            <v>582001</v>
          </cell>
          <cell r="B3423">
            <v>582001</v>
          </cell>
          <cell r="C3423" t="str">
            <v>Maduros para consumo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R3423">
            <v>4</v>
          </cell>
          <cell r="S3423">
            <v>582001</v>
          </cell>
          <cell r="T3423">
            <v>582001</v>
          </cell>
          <cell r="U3423">
            <v>6</v>
          </cell>
          <cell r="V3423">
            <v>4</v>
          </cell>
        </row>
        <row r="3424">
          <cell r="A3424">
            <v>582002</v>
          </cell>
          <cell r="B3424">
            <v>582002</v>
          </cell>
          <cell r="C3424" t="str">
            <v>Por madurar para consumo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R3424">
            <v>4</v>
          </cell>
          <cell r="S3424">
            <v>582002</v>
          </cell>
          <cell r="T3424">
            <v>582002</v>
          </cell>
          <cell r="U3424">
            <v>6</v>
          </cell>
          <cell r="V3424">
            <v>4</v>
          </cell>
        </row>
        <row r="3425">
          <cell r="A3425">
            <v>582003</v>
          </cell>
          <cell r="B3425">
            <v>582003</v>
          </cell>
          <cell r="C3425" t="str">
            <v>Maduros para producir frutos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R3425">
            <v>4</v>
          </cell>
          <cell r="S3425">
            <v>582003</v>
          </cell>
          <cell r="T3425">
            <v>582003</v>
          </cell>
          <cell r="U3425">
            <v>6</v>
          </cell>
          <cell r="V3425">
            <v>4</v>
          </cell>
        </row>
        <row r="3426">
          <cell r="A3426">
            <v>582004</v>
          </cell>
          <cell r="B3426">
            <v>582004</v>
          </cell>
          <cell r="C3426" t="str">
            <v>Por madurar para producir frutos</v>
          </cell>
          <cell r="D3426">
            <v>0</v>
          </cell>
          <cell r="E3426">
            <v>0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R3426">
            <v>4</v>
          </cell>
          <cell r="S3426">
            <v>582004</v>
          </cell>
          <cell r="T3426">
            <v>582004</v>
          </cell>
          <cell r="U3426">
            <v>6</v>
          </cell>
          <cell r="V3426">
            <v>4</v>
          </cell>
        </row>
        <row r="3427">
          <cell r="A3427">
            <v>5821</v>
          </cell>
          <cell r="B3427">
            <v>582100</v>
          </cell>
          <cell r="C3427" t="str">
            <v>IMPUESTO A LAS GANANCIAS CORRIENTE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R3427"/>
          <cell r="S3427">
            <v>5821</v>
          </cell>
          <cell r="T3427" t="str">
            <v>582100</v>
          </cell>
          <cell r="U3427">
            <v>4</v>
          </cell>
          <cell r="V3427">
            <v>3</v>
          </cell>
        </row>
        <row r="3428">
          <cell r="A3428">
            <v>582101</v>
          </cell>
          <cell r="B3428">
            <v>582101</v>
          </cell>
          <cell r="C3428" t="str">
            <v>Impuesto sobre la renta y complementarios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R3428">
            <v>4</v>
          </cell>
          <cell r="S3428">
            <v>582101</v>
          </cell>
          <cell r="T3428">
            <v>582101</v>
          </cell>
          <cell r="U3428">
            <v>6</v>
          </cell>
          <cell r="V3428">
            <v>4</v>
          </cell>
        </row>
        <row r="3429">
          <cell r="A3429">
            <v>582104</v>
          </cell>
          <cell r="B3429">
            <v>582104</v>
          </cell>
          <cell r="C3429" t="str">
            <v>Sobretasa al impuesto sobre la renta y complementarios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R3429">
            <v>4</v>
          </cell>
          <cell r="S3429">
            <v>582104</v>
          </cell>
          <cell r="T3429">
            <v>582104</v>
          </cell>
          <cell r="U3429">
            <v>6</v>
          </cell>
          <cell r="V3429">
            <v>4</v>
          </cell>
        </row>
        <row r="3430">
          <cell r="A3430">
            <v>5822</v>
          </cell>
          <cell r="B3430">
            <v>582200</v>
          </cell>
          <cell r="C3430" t="str">
            <v>IMPUESTO A LAS GANANCIAS DIFERIDO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R3430"/>
          <cell r="S3430">
            <v>5822</v>
          </cell>
          <cell r="T3430" t="str">
            <v>582200</v>
          </cell>
          <cell r="U3430">
            <v>4</v>
          </cell>
          <cell r="V3430">
            <v>3</v>
          </cell>
        </row>
        <row r="3431">
          <cell r="A3431">
            <v>582201</v>
          </cell>
          <cell r="B3431">
            <v>582201</v>
          </cell>
          <cell r="C3431" t="str">
            <v>Efectivo y equivalentes al efectivo</v>
          </cell>
          <cell r="D3431">
            <v>0</v>
          </cell>
          <cell r="E3431">
            <v>0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R3431">
            <v>4</v>
          </cell>
          <cell r="S3431">
            <v>582201</v>
          </cell>
          <cell r="T3431">
            <v>582201</v>
          </cell>
          <cell r="U3431">
            <v>6</v>
          </cell>
          <cell r="V3431">
            <v>4</v>
          </cell>
        </row>
        <row r="3432">
          <cell r="A3432">
            <v>582202</v>
          </cell>
          <cell r="B3432">
            <v>582202</v>
          </cell>
          <cell r="C3432" t="str">
            <v>Inversiones e instrumentos derivados</v>
          </cell>
          <cell r="D3432">
            <v>0</v>
          </cell>
          <cell r="E3432">
            <v>0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R3432">
            <v>4</v>
          </cell>
          <cell r="S3432">
            <v>582202</v>
          </cell>
          <cell r="T3432">
            <v>582202</v>
          </cell>
          <cell r="U3432">
            <v>6</v>
          </cell>
          <cell r="V3432">
            <v>4</v>
          </cell>
        </row>
        <row r="3433">
          <cell r="A3433">
            <v>582203</v>
          </cell>
          <cell r="B3433">
            <v>582203</v>
          </cell>
          <cell r="C3433" t="str">
            <v>Cuentas por cobrar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R3433">
            <v>4</v>
          </cell>
          <cell r="S3433">
            <v>582203</v>
          </cell>
          <cell r="T3433">
            <v>582203</v>
          </cell>
          <cell r="U3433">
            <v>6</v>
          </cell>
          <cell r="V3433">
            <v>4</v>
          </cell>
        </row>
        <row r="3434">
          <cell r="A3434">
            <v>582204</v>
          </cell>
          <cell r="B3434">
            <v>582204</v>
          </cell>
          <cell r="C3434" t="str">
            <v>Préstamos por cobrar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R3434">
            <v>4</v>
          </cell>
          <cell r="S3434">
            <v>582204</v>
          </cell>
          <cell r="T3434">
            <v>582204</v>
          </cell>
          <cell r="U3434">
            <v>6</v>
          </cell>
          <cell r="V3434">
            <v>4</v>
          </cell>
        </row>
        <row r="3435">
          <cell r="A3435">
            <v>582205</v>
          </cell>
          <cell r="B3435">
            <v>582205</v>
          </cell>
          <cell r="C3435" t="str">
            <v>Inventarios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R3435">
            <v>4</v>
          </cell>
          <cell r="S3435">
            <v>582205</v>
          </cell>
          <cell r="T3435">
            <v>582205</v>
          </cell>
          <cell r="U3435">
            <v>6</v>
          </cell>
          <cell r="V3435">
            <v>4</v>
          </cell>
        </row>
        <row r="3436">
          <cell r="A3436">
            <v>582206</v>
          </cell>
          <cell r="B3436">
            <v>582206</v>
          </cell>
          <cell r="C3436" t="str">
            <v>Propiedades, planta y equipo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R3436">
            <v>4</v>
          </cell>
          <cell r="S3436">
            <v>582206</v>
          </cell>
          <cell r="T3436">
            <v>582206</v>
          </cell>
          <cell r="U3436">
            <v>6</v>
          </cell>
          <cell r="V3436">
            <v>4</v>
          </cell>
        </row>
        <row r="3437">
          <cell r="A3437">
            <v>582207</v>
          </cell>
          <cell r="B3437">
            <v>582207</v>
          </cell>
          <cell r="C3437" t="str">
            <v>Activos intangibles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R3437">
            <v>4</v>
          </cell>
          <cell r="S3437">
            <v>582207</v>
          </cell>
          <cell r="T3437">
            <v>582207</v>
          </cell>
          <cell r="U3437">
            <v>6</v>
          </cell>
          <cell r="V3437">
            <v>4</v>
          </cell>
        </row>
        <row r="3438">
          <cell r="A3438">
            <v>582208</v>
          </cell>
          <cell r="B3438">
            <v>582208</v>
          </cell>
          <cell r="C3438" t="str">
            <v>Propiedades de inversión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R3438">
            <v>4</v>
          </cell>
          <cell r="S3438">
            <v>582208</v>
          </cell>
          <cell r="T3438">
            <v>582208</v>
          </cell>
          <cell r="U3438">
            <v>6</v>
          </cell>
          <cell r="V3438">
            <v>4</v>
          </cell>
        </row>
        <row r="3439">
          <cell r="A3439">
            <v>582209</v>
          </cell>
          <cell r="B3439">
            <v>582209</v>
          </cell>
          <cell r="C3439" t="str">
            <v>Activos biológicos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R3439">
            <v>4</v>
          </cell>
          <cell r="S3439">
            <v>582209</v>
          </cell>
          <cell r="T3439">
            <v>582209</v>
          </cell>
          <cell r="U3439">
            <v>6</v>
          </cell>
          <cell r="V3439">
            <v>4</v>
          </cell>
        </row>
        <row r="3440">
          <cell r="A3440">
            <v>582210</v>
          </cell>
          <cell r="B3440">
            <v>582210</v>
          </cell>
          <cell r="C3440" t="str">
            <v>Otros activos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R3440">
            <v>4</v>
          </cell>
          <cell r="S3440">
            <v>582210</v>
          </cell>
          <cell r="T3440">
            <v>582210</v>
          </cell>
          <cell r="U3440">
            <v>6</v>
          </cell>
          <cell r="V3440">
            <v>4</v>
          </cell>
        </row>
        <row r="3441">
          <cell r="A3441">
            <v>582211</v>
          </cell>
          <cell r="B3441">
            <v>582211</v>
          </cell>
          <cell r="C3441" t="str">
            <v>Operaciones de instituciones financieras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R3441">
            <v>4</v>
          </cell>
          <cell r="S3441">
            <v>582211</v>
          </cell>
          <cell r="T3441">
            <v>582211</v>
          </cell>
          <cell r="U3441">
            <v>6</v>
          </cell>
          <cell r="V3441">
            <v>4</v>
          </cell>
        </row>
        <row r="3442">
          <cell r="A3442">
            <v>582212</v>
          </cell>
          <cell r="B3442">
            <v>582212</v>
          </cell>
          <cell r="C3442" t="str">
            <v>Emisión y colocación de títulos de deuda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R3442">
            <v>4</v>
          </cell>
          <cell r="S3442">
            <v>582212</v>
          </cell>
          <cell r="T3442">
            <v>582212</v>
          </cell>
          <cell r="U3442">
            <v>6</v>
          </cell>
          <cell r="V3442">
            <v>4</v>
          </cell>
        </row>
        <row r="3443">
          <cell r="A3443">
            <v>582213</v>
          </cell>
          <cell r="B3443">
            <v>582213</v>
          </cell>
          <cell r="C3443" t="str">
            <v>Préstamos por pagar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R3443">
            <v>4</v>
          </cell>
          <cell r="S3443">
            <v>582213</v>
          </cell>
          <cell r="T3443">
            <v>582213</v>
          </cell>
          <cell r="U3443">
            <v>6</v>
          </cell>
          <cell r="V3443">
            <v>4</v>
          </cell>
        </row>
        <row r="3444">
          <cell r="A3444">
            <v>582214</v>
          </cell>
          <cell r="B3444">
            <v>582214</v>
          </cell>
          <cell r="C3444" t="str">
            <v>Cuentas por pagar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R3444">
            <v>4</v>
          </cell>
          <cell r="S3444">
            <v>582214</v>
          </cell>
          <cell r="T3444">
            <v>582214</v>
          </cell>
          <cell r="U3444">
            <v>6</v>
          </cell>
          <cell r="V3444">
            <v>4</v>
          </cell>
        </row>
        <row r="3445">
          <cell r="A3445">
            <v>582215</v>
          </cell>
          <cell r="B3445">
            <v>582215</v>
          </cell>
          <cell r="C3445" t="str">
            <v>Beneficios a empleados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R3445">
            <v>4</v>
          </cell>
          <cell r="S3445">
            <v>582215</v>
          </cell>
          <cell r="T3445">
            <v>582215</v>
          </cell>
          <cell r="U3445">
            <v>6</v>
          </cell>
          <cell r="V3445">
            <v>4</v>
          </cell>
        </row>
        <row r="3446">
          <cell r="A3446">
            <v>582216</v>
          </cell>
          <cell r="B3446">
            <v>582216</v>
          </cell>
          <cell r="C3446" t="str">
            <v>Operaciones con instrumentos derivados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R3446">
            <v>4</v>
          </cell>
          <cell r="S3446">
            <v>582216</v>
          </cell>
          <cell r="T3446">
            <v>582216</v>
          </cell>
          <cell r="U3446">
            <v>6</v>
          </cell>
          <cell r="V3446">
            <v>4</v>
          </cell>
        </row>
        <row r="3447">
          <cell r="A3447">
            <v>582217</v>
          </cell>
          <cell r="B3447">
            <v>582217</v>
          </cell>
          <cell r="C3447" t="str">
            <v>Provisiones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R3447">
            <v>4</v>
          </cell>
          <cell r="S3447">
            <v>582217</v>
          </cell>
          <cell r="T3447">
            <v>582217</v>
          </cell>
          <cell r="U3447">
            <v>6</v>
          </cell>
          <cell r="V3447">
            <v>4</v>
          </cell>
        </row>
        <row r="3448">
          <cell r="A3448">
            <v>582218</v>
          </cell>
          <cell r="B3448">
            <v>582218</v>
          </cell>
          <cell r="C3448" t="str">
            <v>Otros pasivos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R3448">
            <v>4</v>
          </cell>
          <cell r="S3448">
            <v>582218</v>
          </cell>
          <cell r="T3448">
            <v>582218</v>
          </cell>
          <cell r="U3448">
            <v>6</v>
          </cell>
          <cell r="V3448">
            <v>4</v>
          </cell>
        </row>
        <row r="3449">
          <cell r="A3449">
            <v>5890</v>
          </cell>
          <cell r="B3449">
            <v>589000</v>
          </cell>
          <cell r="C3449" t="str">
            <v>GASTOS DIVERSOS</v>
          </cell>
          <cell r="D3449">
            <v>177755528.41999999</v>
          </cell>
          <cell r="E3449">
            <v>243290478.95999998</v>
          </cell>
          <cell r="F3449">
            <v>4064272</v>
          </cell>
          <cell r="G3449">
            <v>416981735.38</v>
          </cell>
          <cell r="H3449">
            <v>0</v>
          </cell>
          <cell r="I3449">
            <v>416981735.38</v>
          </cell>
          <cell r="J3449">
            <v>0</v>
          </cell>
          <cell r="K3449">
            <v>1</v>
          </cell>
          <cell r="R3449"/>
          <cell r="S3449">
            <v>5890</v>
          </cell>
          <cell r="T3449" t="str">
            <v>589000</v>
          </cell>
          <cell r="U3449">
            <v>4</v>
          </cell>
          <cell r="V3449">
            <v>3</v>
          </cell>
        </row>
        <row r="3450">
          <cell r="A3450">
            <v>589003</v>
          </cell>
          <cell r="B3450">
            <v>589003</v>
          </cell>
          <cell r="C3450" t="str">
            <v>Impuestos asumidos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R3450">
            <v>4</v>
          </cell>
          <cell r="S3450">
            <v>589003</v>
          </cell>
          <cell r="T3450">
            <v>589003</v>
          </cell>
          <cell r="U3450">
            <v>6</v>
          </cell>
          <cell r="V3450">
            <v>4</v>
          </cell>
        </row>
        <row r="3451">
          <cell r="A3451">
            <v>589004</v>
          </cell>
          <cell r="B3451">
            <v>589004</v>
          </cell>
          <cell r="C3451" t="str">
            <v>Incentivos tributarios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R3451">
            <v>4</v>
          </cell>
          <cell r="S3451">
            <v>589004</v>
          </cell>
          <cell r="T3451">
            <v>589004</v>
          </cell>
          <cell r="U3451">
            <v>6</v>
          </cell>
          <cell r="V3451">
            <v>4</v>
          </cell>
        </row>
        <row r="3452">
          <cell r="A3452">
            <v>589006</v>
          </cell>
          <cell r="B3452">
            <v>589006</v>
          </cell>
          <cell r="C3452" t="str">
            <v>Bienes aprehendidos o incautados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R3452">
            <v>4</v>
          </cell>
          <cell r="S3452">
            <v>589006</v>
          </cell>
          <cell r="T3452">
            <v>589006</v>
          </cell>
          <cell r="U3452">
            <v>6</v>
          </cell>
          <cell r="V3452">
            <v>4</v>
          </cell>
        </row>
        <row r="3453">
          <cell r="A3453">
            <v>589007</v>
          </cell>
          <cell r="B3453">
            <v>589007</v>
          </cell>
          <cell r="C3453" t="str">
            <v>Reconocimiento deuda ley 546/99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R3453">
            <v>4</v>
          </cell>
          <cell r="S3453">
            <v>589007</v>
          </cell>
          <cell r="T3453">
            <v>589007</v>
          </cell>
          <cell r="U3453">
            <v>6</v>
          </cell>
          <cell r="V3453">
            <v>4</v>
          </cell>
        </row>
        <row r="3454">
          <cell r="A3454">
            <v>589009</v>
          </cell>
          <cell r="B3454">
            <v>589009</v>
          </cell>
          <cell r="C3454" t="str">
            <v>Aportes en entidades no societarias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R3454">
            <v>4</v>
          </cell>
          <cell r="S3454">
            <v>589009</v>
          </cell>
          <cell r="T3454">
            <v>589009</v>
          </cell>
          <cell r="U3454">
            <v>6</v>
          </cell>
          <cell r="V3454">
            <v>4</v>
          </cell>
        </row>
        <row r="3455">
          <cell r="A3455">
            <v>589012</v>
          </cell>
          <cell r="B3455">
            <v>589012</v>
          </cell>
          <cell r="C3455" t="str">
            <v>Sentencias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R3455">
            <v>4</v>
          </cell>
          <cell r="S3455">
            <v>589012</v>
          </cell>
          <cell r="T3455">
            <v>589012</v>
          </cell>
          <cell r="U3455">
            <v>6</v>
          </cell>
          <cell r="V3455">
            <v>4</v>
          </cell>
        </row>
        <row r="3456">
          <cell r="A3456">
            <v>589013</v>
          </cell>
          <cell r="B3456">
            <v>589013</v>
          </cell>
          <cell r="C3456" t="str">
            <v>Laudos arbitrales y conciliaciones extrajudiciales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R3456">
            <v>4</v>
          </cell>
          <cell r="S3456">
            <v>589013</v>
          </cell>
          <cell r="T3456">
            <v>589013</v>
          </cell>
          <cell r="U3456">
            <v>6</v>
          </cell>
          <cell r="V3456">
            <v>4</v>
          </cell>
        </row>
        <row r="3457">
          <cell r="A3457">
            <v>589014</v>
          </cell>
          <cell r="B3457">
            <v>589014</v>
          </cell>
          <cell r="C3457" t="str">
            <v>Margen en la contratación de los servicios de salud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R3457">
            <v>4</v>
          </cell>
          <cell r="S3457">
            <v>589014</v>
          </cell>
          <cell r="T3457">
            <v>589014</v>
          </cell>
          <cell r="U3457">
            <v>6</v>
          </cell>
          <cell r="V3457">
            <v>4</v>
          </cell>
        </row>
        <row r="3458">
          <cell r="A3458">
            <v>589015</v>
          </cell>
          <cell r="B3458">
            <v>589015</v>
          </cell>
          <cell r="C3458" t="str">
            <v>Margen en la comercialización de bienes y servicios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R3458">
            <v>4</v>
          </cell>
          <cell r="S3458">
            <v>589015</v>
          </cell>
          <cell r="T3458">
            <v>589015</v>
          </cell>
          <cell r="U3458">
            <v>6</v>
          </cell>
          <cell r="V3458">
            <v>4</v>
          </cell>
        </row>
        <row r="3459">
          <cell r="A3459">
            <v>589016</v>
          </cell>
          <cell r="B3459">
            <v>589016</v>
          </cell>
          <cell r="C3459" t="str">
            <v>Ajustes o mermas sin responsabilidad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R3459">
            <v>4</v>
          </cell>
          <cell r="S3459">
            <v>589016</v>
          </cell>
          <cell r="T3459">
            <v>589016</v>
          </cell>
          <cell r="U3459">
            <v>6</v>
          </cell>
          <cell r="V3459">
            <v>4</v>
          </cell>
        </row>
        <row r="3460">
          <cell r="A3460">
            <v>589017</v>
          </cell>
          <cell r="B3460">
            <v>589017</v>
          </cell>
          <cell r="C3460" t="str">
            <v>Pérdidas en siniestros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R3460">
            <v>4</v>
          </cell>
          <cell r="S3460">
            <v>589017</v>
          </cell>
          <cell r="T3460">
            <v>589017</v>
          </cell>
          <cell r="U3460">
            <v>6</v>
          </cell>
          <cell r="V3460">
            <v>4</v>
          </cell>
        </row>
        <row r="3461">
          <cell r="A3461">
            <v>589018</v>
          </cell>
          <cell r="B3461">
            <v>589018</v>
          </cell>
          <cell r="C3461" t="str">
            <v>Pérdida en escisiones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R3461">
            <v>4</v>
          </cell>
          <cell r="S3461">
            <v>589018</v>
          </cell>
          <cell r="T3461">
            <v>589018</v>
          </cell>
          <cell r="U3461">
            <v>6</v>
          </cell>
          <cell r="V3461">
            <v>4</v>
          </cell>
        </row>
        <row r="3462">
          <cell r="A3462">
            <v>589019</v>
          </cell>
          <cell r="B3462">
            <v>589019</v>
          </cell>
          <cell r="C3462" t="str">
            <v>Pérdida por baja en cuentas de activos no financieros</v>
          </cell>
          <cell r="D3462">
            <v>8836043.1699999999</v>
          </cell>
          <cell r="E3462">
            <v>208167803.78999999</v>
          </cell>
          <cell r="F3462">
            <v>0</v>
          </cell>
          <cell r="G3462">
            <v>217003846.95999998</v>
          </cell>
          <cell r="H3462">
            <v>0</v>
          </cell>
          <cell r="I3462">
            <v>217003846.95999998</v>
          </cell>
          <cell r="J3462">
            <v>0</v>
          </cell>
          <cell r="K3462">
            <v>1</v>
          </cell>
          <cell r="R3462">
            <v>4</v>
          </cell>
          <cell r="S3462">
            <v>589019</v>
          </cell>
          <cell r="T3462">
            <v>589019</v>
          </cell>
          <cell r="U3462">
            <v>6</v>
          </cell>
          <cell r="V3462">
            <v>4</v>
          </cell>
        </row>
        <row r="3463">
          <cell r="A3463">
            <v>589020</v>
          </cell>
          <cell r="B3463">
            <v>589020</v>
          </cell>
          <cell r="C3463" t="str">
            <v>Pérdida por baja en cuentas de inversiones en controladas, asociadas o negocios conjuntos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R3463">
            <v>4</v>
          </cell>
          <cell r="S3463">
            <v>589020</v>
          </cell>
          <cell r="T3463">
            <v>589020</v>
          </cell>
          <cell r="U3463">
            <v>6</v>
          </cell>
          <cell r="V3463">
            <v>4</v>
          </cell>
        </row>
        <row r="3464">
          <cell r="A3464">
            <v>589021</v>
          </cell>
          <cell r="B3464">
            <v>589021</v>
          </cell>
          <cell r="C3464" t="str">
            <v>Desembolso intangibles durante la fase de investigación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R3464">
            <v>4</v>
          </cell>
          <cell r="S3464">
            <v>589021</v>
          </cell>
          <cell r="T3464">
            <v>589021</v>
          </cell>
          <cell r="U3464">
            <v>6</v>
          </cell>
          <cell r="V3464">
            <v>4</v>
          </cell>
        </row>
        <row r="3465">
          <cell r="A3465">
            <v>589022</v>
          </cell>
          <cell r="B3465">
            <v>589022</v>
          </cell>
          <cell r="C3465" t="str">
            <v>Desembolsos del proceso de transformación de los activos biológicos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R3465">
            <v>4</v>
          </cell>
          <cell r="S3465">
            <v>589022</v>
          </cell>
          <cell r="T3465">
            <v>589022</v>
          </cell>
          <cell r="U3465">
            <v>6</v>
          </cell>
          <cell r="V3465">
            <v>4</v>
          </cell>
        </row>
        <row r="3466">
          <cell r="A3466">
            <v>589023</v>
          </cell>
          <cell r="B3466">
            <v>589023</v>
          </cell>
          <cell r="C3466" t="str">
            <v>Aportes en Organismos Internacionales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R3466">
            <v>4</v>
          </cell>
          <cell r="S3466">
            <v>589023</v>
          </cell>
          <cell r="T3466">
            <v>589023</v>
          </cell>
          <cell r="U3466">
            <v>6</v>
          </cell>
          <cell r="V3466">
            <v>4</v>
          </cell>
        </row>
        <row r="3467">
          <cell r="A3467">
            <v>589024</v>
          </cell>
          <cell r="B3467">
            <v>589024</v>
          </cell>
          <cell r="C3467" t="str">
            <v>Pérdida por transacciones de venta con arrendamiento posterior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R3467">
            <v>4</v>
          </cell>
          <cell r="S3467">
            <v>589024</v>
          </cell>
          <cell r="T3467">
            <v>589024</v>
          </cell>
          <cell r="U3467">
            <v>6</v>
          </cell>
          <cell r="V3467">
            <v>4</v>
          </cell>
        </row>
        <row r="3468">
          <cell r="A3468">
            <v>589025</v>
          </cell>
          <cell r="B3468">
            <v>589025</v>
          </cell>
          <cell r="C3468" t="str">
            <v>Multas y sanciones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R3468">
            <v>4</v>
          </cell>
          <cell r="S3468">
            <v>589025</v>
          </cell>
          <cell r="T3468">
            <v>589025</v>
          </cell>
          <cell r="U3468">
            <v>6</v>
          </cell>
          <cell r="V3468">
            <v>4</v>
          </cell>
        </row>
        <row r="3469">
          <cell r="A3469">
            <v>589026</v>
          </cell>
          <cell r="B3469">
            <v>589026</v>
          </cell>
          <cell r="C3469" t="str">
            <v>Servicios financieros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R3469">
            <v>4</v>
          </cell>
          <cell r="S3469">
            <v>589026</v>
          </cell>
          <cell r="T3469">
            <v>589026</v>
          </cell>
          <cell r="U3469">
            <v>6</v>
          </cell>
          <cell r="V3469">
            <v>4</v>
          </cell>
        </row>
        <row r="3470">
          <cell r="A3470">
            <v>589027</v>
          </cell>
          <cell r="B3470">
            <v>589027</v>
          </cell>
          <cell r="C3470" t="str">
            <v>Indemnizaciones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R3470">
            <v>4</v>
          </cell>
          <cell r="S3470">
            <v>589027</v>
          </cell>
          <cell r="T3470">
            <v>589027</v>
          </cell>
          <cell r="U3470">
            <v>6</v>
          </cell>
          <cell r="V3470">
            <v>4</v>
          </cell>
        </row>
        <row r="3471">
          <cell r="A3471">
            <v>589028</v>
          </cell>
          <cell r="B3471">
            <v>589028</v>
          </cell>
          <cell r="C3471" t="str">
            <v>Impuesto predial de resguardos indígenas asumidos por la nación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R3471">
            <v>4</v>
          </cell>
          <cell r="S3471">
            <v>589028</v>
          </cell>
          <cell r="T3471">
            <v>589028</v>
          </cell>
          <cell r="U3471">
            <v>6</v>
          </cell>
          <cell r="V3471">
            <v>4</v>
          </cell>
        </row>
        <row r="3472">
          <cell r="A3472">
            <v>589034</v>
          </cell>
          <cell r="B3472">
            <v>589034</v>
          </cell>
          <cell r="C3472" t="str">
            <v>Pérdida en la actualización del plan de activos para beneficios a empleados a largo plazo y por terminación del vínculo laboral o contractual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R3472">
            <v>4</v>
          </cell>
          <cell r="S3472">
            <v>589034</v>
          </cell>
          <cell r="T3472">
            <v>589034</v>
          </cell>
          <cell r="U3472">
            <v>6</v>
          </cell>
          <cell r="V3472">
            <v>4</v>
          </cell>
        </row>
        <row r="3473">
          <cell r="A3473">
            <v>589090</v>
          </cell>
          <cell r="B3473">
            <v>589090</v>
          </cell>
          <cell r="C3473" t="str">
            <v>Otros gastos diversos</v>
          </cell>
          <cell r="D3473">
            <v>168919485.25</v>
          </cell>
          <cell r="E3473">
            <v>35122675.170000002</v>
          </cell>
          <cell r="F3473">
            <v>4064272</v>
          </cell>
          <cell r="G3473">
            <v>199977888.42000002</v>
          </cell>
          <cell r="H3473">
            <v>0</v>
          </cell>
          <cell r="I3473">
            <v>199977888.42000002</v>
          </cell>
          <cell r="J3473">
            <v>0</v>
          </cell>
          <cell r="K3473">
            <v>1</v>
          </cell>
          <cell r="R3473">
            <v>4</v>
          </cell>
          <cell r="S3473">
            <v>589090</v>
          </cell>
          <cell r="T3473">
            <v>589090</v>
          </cell>
          <cell r="U3473">
            <v>6</v>
          </cell>
          <cell r="V3473">
            <v>4</v>
          </cell>
        </row>
        <row r="3474">
          <cell r="A3474">
            <v>5893</v>
          </cell>
          <cell r="B3474">
            <v>589300</v>
          </cell>
          <cell r="C3474" t="str">
            <v>DEVOLUCIONES Y DESCUENTOS INGRESOS FISCALES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R3474"/>
          <cell r="S3474">
            <v>5893</v>
          </cell>
          <cell r="T3474" t="str">
            <v>589300</v>
          </cell>
          <cell r="U3474">
            <v>4</v>
          </cell>
          <cell r="V3474">
            <v>3</v>
          </cell>
        </row>
        <row r="3475">
          <cell r="A3475">
            <v>589301</v>
          </cell>
          <cell r="B3475">
            <v>589301</v>
          </cell>
          <cell r="C3475" t="str">
            <v>Contribuciones, tasas e ingresos no tributarios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R3475">
            <v>4</v>
          </cell>
          <cell r="S3475">
            <v>589301</v>
          </cell>
          <cell r="T3475">
            <v>589301</v>
          </cell>
          <cell r="U3475">
            <v>6</v>
          </cell>
          <cell r="V3475">
            <v>4</v>
          </cell>
        </row>
        <row r="3476">
          <cell r="A3476">
            <v>589302</v>
          </cell>
          <cell r="B3476">
            <v>589302</v>
          </cell>
          <cell r="C3476" t="str">
            <v>Rentas parafiscales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R3476">
            <v>4</v>
          </cell>
          <cell r="S3476">
            <v>589302</v>
          </cell>
          <cell r="T3476">
            <v>589302</v>
          </cell>
          <cell r="U3476">
            <v>6</v>
          </cell>
          <cell r="V3476">
            <v>4</v>
          </cell>
        </row>
        <row r="3477">
          <cell r="A3477">
            <v>589303</v>
          </cell>
          <cell r="B3477">
            <v>589303</v>
          </cell>
          <cell r="C3477" t="str">
            <v>Aportes y cotizaciones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R3477">
            <v>4</v>
          </cell>
          <cell r="S3477">
            <v>589303</v>
          </cell>
          <cell r="T3477">
            <v>589303</v>
          </cell>
          <cell r="U3477">
            <v>6</v>
          </cell>
          <cell r="V3477">
            <v>4</v>
          </cell>
        </row>
        <row r="3478">
          <cell r="A3478">
            <v>589304</v>
          </cell>
          <cell r="B3478">
            <v>589304</v>
          </cell>
          <cell r="C3478" t="str">
            <v>Impuesto sobre la renta y complementarios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R3478">
            <v>4</v>
          </cell>
          <cell r="S3478">
            <v>589304</v>
          </cell>
          <cell r="T3478">
            <v>589304</v>
          </cell>
          <cell r="U3478">
            <v>6</v>
          </cell>
          <cell r="V3478">
            <v>4</v>
          </cell>
        </row>
        <row r="3479">
          <cell r="A3479">
            <v>589305</v>
          </cell>
          <cell r="B3479">
            <v>589305</v>
          </cell>
          <cell r="C3479" t="str">
            <v>Impuesto de registro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R3479">
            <v>4</v>
          </cell>
          <cell r="S3479">
            <v>589305</v>
          </cell>
          <cell r="T3479">
            <v>589305</v>
          </cell>
          <cell r="U3479">
            <v>6</v>
          </cell>
          <cell r="V3479">
            <v>4</v>
          </cell>
        </row>
        <row r="3480">
          <cell r="A3480">
            <v>589306</v>
          </cell>
          <cell r="B3480">
            <v>589306</v>
          </cell>
          <cell r="C3480" t="str">
            <v>Impuesto sobre aduana y recargos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R3480">
            <v>4</v>
          </cell>
          <cell r="S3480">
            <v>589306</v>
          </cell>
          <cell r="T3480">
            <v>589306</v>
          </cell>
          <cell r="U3480">
            <v>6</v>
          </cell>
          <cell r="V3480">
            <v>4</v>
          </cell>
        </row>
        <row r="3481">
          <cell r="A3481">
            <v>589307</v>
          </cell>
          <cell r="B3481">
            <v>589307</v>
          </cell>
          <cell r="C3481" t="str">
            <v>Impuesto al valor agregado (IVA)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R3481">
            <v>4</v>
          </cell>
          <cell r="S3481">
            <v>589307</v>
          </cell>
          <cell r="T3481">
            <v>589307</v>
          </cell>
          <cell r="U3481">
            <v>6</v>
          </cell>
          <cell r="V3481">
            <v>4</v>
          </cell>
        </row>
        <row r="3482">
          <cell r="A3482">
            <v>589308</v>
          </cell>
          <cell r="B3482">
            <v>589308</v>
          </cell>
          <cell r="C3482" t="str">
            <v>Impuesto predial unificado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R3482">
            <v>4</v>
          </cell>
          <cell r="S3482">
            <v>589308</v>
          </cell>
          <cell r="T3482">
            <v>589308</v>
          </cell>
          <cell r="U3482">
            <v>6</v>
          </cell>
          <cell r="V3482">
            <v>4</v>
          </cell>
        </row>
        <row r="3483">
          <cell r="A3483">
            <v>589309</v>
          </cell>
          <cell r="B3483">
            <v>589309</v>
          </cell>
          <cell r="C3483" t="str">
            <v>Impuesto de industria y comercio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R3483">
            <v>4</v>
          </cell>
          <cell r="S3483">
            <v>589309</v>
          </cell>
          <cell r="T3483">
            <v>589309</v>
          </cell>
          <cell r="U3483">
            <v>6</v>
          </cell>
          <cell r="V3483">
            <v>4</v>
          </cell>
        </row>
        <row r="3484">
          <cell r="A3484">
            <v>589310</v>
          </cell>
          <cell r="B3484">
            <v>589310</v>
          </cell>
          <cell r="C3484" t="str">
            <v>Impuesto a la gasolina y ACPM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R3484">
            <v>4</v>
          </cell>
          <cell r="S3484">
            <v>589310</v>
          </cell>
          <cell r="T3484">
            <v>589310</v>
          </cell>
          <cell r="U3484">
            <v>6</v>
          </cell>
          <cell r="V3484">
            <v>4</v>
          </cell>
        </row>
        <row r="3485">
          <cell r="A3485">
            <v>589311</v>
          </cell>
          <cell r="B3485">
            <v>589311</v>
          </cell>
          <cell r="C3485" t="str">
            <v>Impuesto de timbre nacional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R3485">
            <v>4</v>
          </cell>
          <cell r="S3485">
            <v>589311</v>
          </cell>
          <cell r="T3485">
            <v>589311</v>
          </cell>
          <cell r="U3485">
            <v>6</v>
          </cell>
          <cell r="V3485">
            <v>4</v>
          </cell>
        </row>
        <row r="3486">
          <cell r="A3486">
            <v>589312</v>
          </cell>
          <cell r="B3486">
            <v>589312</v>
          </cell>
          <cell r="C3486" t="str">
            <v>Timbre sobre consulados en el exterior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R3486">
            <v>4</v>
          </cell>
          <cell r="S3486">
            <v>589312</v>
          </cell>
          <cell r="T3486">
            <v>589312</v>
          </cell>
          <cell r="U3486">
            <v>6</v>
          </cell>
          <cell r="V3486">
            <v>4</v>
          </cell>
        </row>
        <row r="3487">
          <cell r="A3487">
            <v>589313</v>
          </cell>
          <cell r="B3487">
            <v>589313</v>
          </cell>
          <cell r="C3487" t="str">
            <v>Impuesto de timbre nacional sobre salidas al exterior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R3487">
            <v>4</v>
          </cell>
          <cell r="S3487">
            <v>589313</v>
          </cell>
          <cell r="T3487">
            <v>589313</v>
          </cell>
          <cell r="U3487">
            <v>6</v>
          </cell>
          <cell r="V3487">
            <v>4</v>
          </cell>
        </row>
        <row r="3488">
          <cell r="A3488">
            <v>589314</v>
          </cell>
          <cell r="B3488">
            <v>589314</v>
          </cell>
          <cell r="C3488" t="str">
            <v>Impuesto de espectáculos públicos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R3488">
            <v>4</v>
          </cell>
          <cell r="S3488">
            <v>589314</v>
          </cell>
          <cell r="T3488">
            <v>589314</v>
          </cell>
          <cell r="U3488">
            <v>6</v>
          </cell>
          <cell r="V3488">
            <v>4</v>
          </cell>
        </row>
        <row r="3489">
          <cell r="A3489">
            <v>589315</v>
          </cell>
          <cell r="B3489">
            <v>589315</v>
          </cell>
          <cell r="C3489" t="str">
            <v>Impuesto de delineación urbana, estudios y aprobación de planos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  <cell r="K3489">
            <v>0</v>
          </cell>
          <cell r="R3489">
            <v>4</v>
          </cell>
          <cell r="S3489">
            <v>589315</v>
          </cell>
          <cell r="T3489">
            <v>589315</v>
          </cell>
          <cell r="U3489">
            <v>6</v>
          </cell>
          <cell r="V3489">
            <v>4</v>
          </cell>
        </row>
        <row r="3490">
          <cell r="A3490">
            <v>589316</v>
          </cell>
          <cell r="B3490">
            <v>589316</v>
          </cell>
          <cell r="C3490" t="str">
            <v>Impuesto de avisos, tableros y vallas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R3490">
            <v>4</v>
          </cell>
          <cell r="S3490">
            <v>589316</v>
          </cell>
          <cell r="T3490">
            <v>589316</v>
          </cell>
          <cell r="U3490">
            <v>6</v>
          </cell>
          <cell r="V3490">
            <v>4</v>
          </cell>
        </row>
        <row r="3491">
          <cell r="A3491">
            <v>589317</v>
          </cell>
          <cell r="B3491">
            <v>589317</v>
          </cell>
          <cell r="C3491" t="str">
            <v>Impuesto al consumo de tabaco y cigarrillos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R3491">
            <v>4</v>
          </cell>
          <cell r="S3491">
            <v>589317</v>
          </cell>
          <cell r="T3491">
            <v>589317</v>
          </cell>
          <cell r="U3491">
            <v>6</v>
          </cell>
          <cell r="V3491">
            <v>4</v>
          </cell>
        </row>
        <row r="3492">
          <cell r="A3492">
            <v>589318</v>
          </cell>
          <cell r="B3492">
            <v>589318</v>
          </cell>
          <cell r="C3492" t="str">
            <v>Impuesto al consumo de licores, vinos, aperitivos y similares o participación porcentual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  <cell r="K3492">
            <v>0</v>
          </cell>
          <cell r="R3492">
            <v>4</v>
          </cell>
          <cell r="S3492">
            <v>589318</v>
          </cell>
          <cell r="T3492">
            <v>589318</v>
          </cell>
          <cell r="U3492">
            <v>6</v>
          </cell>
          <cell r="V3492">
            <v>4</v>
          </cell>
        </row>
        <row r="3493">
          <cell r="A3493">
            <v>589319</v>
          </cell>
          <cell r="B3493">
            <v>589319</v>
          </cell>
          <cell r="C3493" t="str">
            <v>Impuesto al consumo de cerveza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  <cell r="J3493">
            <v>0</v>
          </cell>
          <cell r="K3493">
            <v>0</v>
          </cell>
          <cell r="R3493">
            <v>4</v>
          </cell>
          <cell r="S3493">
            <v>589319</v>
          </cell>
          <cell r="T3493">
            <v>589319</v>
          </cell>
          <cell r="U3493">
            <v>6</v>
          </cell>
          <cell r="V3493">
            <v>4</v>
          </cell>
        </row>
        <row r="3494">
          <cell r="A3494">
            <v>589320</v>
          </cell>
          <cell r="B3494">
            <v>589320</v>
          </cell>
          <cell r="C3494" t="str">
            <v>Impuesto a degüello de ganado mayor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0</v>
          </cell>
          <cell r="R3494">
            <v>4</v>
          </cell>
          <cell r="S3494">
            <v>589320</v>
          </cell>
          <cell r="T3494">
            <v>589320</v>
          </cell>
          <cell r="U3494">
            <v>6</v>
          </cell>
          <cell r="V3494">
            <v>4</v>
          </cell>
        </row>
        <row r="3495">
          <cell r="A3495">
            <v>589321</v>
          </cell>
          <cell r="B3495">
            <v>589321</v>
          </cell>
          <cell r="C3495" t="str">
            <v>Impuesto a degüello de ganado menor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  <cell r="J3495">
            <v>0</v>
          </cell>
          <cell r="K3495">
            <v>0</v>
          </cell>
          <cell r="R3495">
            <v>4</v>
          </cell>
          <cell r="S3495">
            <v>589321</v>
          </cell>
          <cell r="T3495">
            <v>589321</v>
          </cell>
          <cell r="U3495">
            <v>6</v>
          </cell>
          <cell r="V3495">
            <v>4</v>
          </cell>
        </row>
        <row r="3496">
          <cell r="A3496">
            <v>589322</v>
          </cell>
          <cell r="B3496">
            <v>589322</v>
          </cell>
          <cell r="C3496" t="str">
            <v>Impuestos de rifas, apuestas y juegos permitidos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R3496">
            <v>4</v>
          </cell>
          <cell r="S3496">
            <v>589322</v>
          </cell>
          <cell r="T3496">
            <v>589322</v>
          </cell>
          <cell r="U3496">
            <v>6</v>
          </cell>
          <cell r="V3496">
            <v>4</v>
          </cell>
        </row>
        <row r="3497">
          <cell r="A3497">
            <v>589323</v>
          </cell>
          <cell r="B3497">
            <v>589323</v>
          </cell>
          <cell r="C3497" t="str">
            <v>Impuesto sobre vehículos automotores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R3497">
            <v>4</v>
          </cell>
          <cell r="S3497">
            <v>589323</v>
          </cell>
          <cell r="T3497">
            <v>589323</v>
          </cell>
          <cell r="U3497">
            <v>6</v>
          </cell>
          <cell r="V3497">
            <v>4</v>
          </cell>
        </row>
        <row r="3498">
          <cell r="A3498">
            <v>589324</v>
          </cell>
          <cell r="B3498">
            <v>589324</v>
          </cell>
          <cell r="C3498" t="str">
            <v>Sobretasa a la gasolina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R3498">
            <v>4</v>
          </cell>
          <cell r="S3498">
            <v>589324</v>
          </cell>
          <cell r="T3498">
            <v>589324</v>
          </cell>
          <cell r="U3498">
            <v>6</v>
          </cell>
          <cell r="V3498">
            <v>4</v>
          </cell>
        </row>
        <row r="3499">
          <cell r="A3499">
            <v>589325</v>
          </cell>
          <cell r="B3499">
            <v>589325</v>
          </cell>
          <cell r="C3499" t="str">
            <v>Sobretasa al ACPM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R3499">
            <v>4</v>
          </cell>
          <cell r="S3499">
            <v>589325</v>
          </cell>
          <cell r="T3499">
            <v>589325</v>
          </cell>
          <cell r="U3499">
            <v>6</v>
          </cell>
          <cell r="V3499">
            <v>4</v>
          </cell>
        </row>
        <row r="3500">
          <cell r="A3500">
            <v>589326</v>
          </cell>
          <cell r="B3500">
            <v>589326</v>
          </cell>
          <cell r="C3500" t="str">
            <v>Impuesto a la explotación de oro, plata y platino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R3500">
            <v>4</v>
          </cell>
          <cell r="S3500">
            <v>589326</v>
          </cell>
          <cell r="T3500">
            <v>589326</v>
          </cell>
          <cell r="U3500">
            <v>6</v>
          </cell>
          <cell r="V3500">
            <v>4</v>
          </cell>
        </row>
        <row r="3501">
          <cell r="A3501">
            <v>589327</v>
          </cell>
          <cell r="B3501">
            <v>589327</v>
          </cell>
          <cell r="C3501" t="str">
            <v>Impuestos sobre armas y municiones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R3501">
            <v>4</v>
          </cell>
          <cell r="S3501">
            <v>589327</v>
          </cell>
          <cell r="T3501">
            <v>589327</v>
          </cell>
          <cell r="U3501">
            <v>6</v>
          </cell>
          <cell r="V3501">
            <v>4</v>
          </cell>
        </row>
        <row r="3502">
          <cell r="A3502">
            <v>589328</v>
          </cell>
          <cell r="B3502">
            <v>589328</v>
          </cell>
          <cell r="C3502" t="str">
            <v>Impuesto a las ventas por el sistema de clubes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R3502">
            <v>4</v>
          </cell>
          <cell r="S3502">
            <v>589328</v>
          </cell>
          <cell r="T3502">
            <v>589328</v>
          </cell>
          <cell r="U3502">
            <v>6</v>
          </cell>
          <cell r="V3502">
            <v>4</v>
          </cell>
        </row>
        <row r="3503">
          <cell r="A3503">
            <v>589329</v>
          </cell>
          <cell r="B3503">
            <v>589329</v>
          </cell>
          <cell r="C3503" t="str">
            <v>Impuesto por la ocupación de vías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R3503">
            <v>4</v>
          </cell>
          <cell r="S3503">
            <v>589329</v>
          </cell>
          <cell r="T3503">
            <v>589329</v>
          </cell>
          <cell r="U3503">
            <v>6</v>
          </cell>
          <cell r="V3503">
            <v>4</v>
          </cell>
        </row>
        <row r="3504">
          <cell r="A3504">
            <v>589330</v>
          </cell>
          <cell r="B3504">
            <v>589330</v>
          </cell>
          <cell r="C3504" t="str">
            <v>Impuesto por el uso del subsuelo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R3504">
            <v>4</v>
          </cell>
          <cell r="S3504">
            <v>589330</v>
          </cell>
          <cell r="T3504">
            <v>589330</v>
          </cell>
          <cell r="U3504">
            <v>6</v>
          </cell>
          <cell r="V3504">
            <v>4</v>
          </cell>
        </row>
        <row r="3505">
          <cell r="A3505">
            <v>589331</v>
          </cell>
          <cell r="B3505">
            <v>589331</v>
          </cell>
          <cell r="C3505" t="str">
            <v>Impuesto sobre el servicio de alumbrado público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R3505">
            <v>4</v>
          </cell>
          <cell r="S3505">
            <v>589331</v>
          </cell>
          <cell r="T3505">
            <v>589331</v>
          </cell>
          <cell r="U3505">
            <v>6</v>
          </cell>
          <cell r="V3505">
            <v>4</v>
          </cell>
        </row>
        <row r="3506">
          <cell r="A3506">
            <v>589332</v>
          </cell>
          <cell r="B3506">
            <v>589332</v>
          </cell>
          <cell r="C3506" t="str">
            <v>Impuesto a ganadores sorteos ordinarios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  <cell r="I3506">
            <v>0</v>
          </cell>
          <cell r="J3506">
            <v>0</v>
          </cell>
          <cell r="K3506">
            <v>0</v>
          </cell>
          <cell r="R3506">
            <v>4</v>
          </cell>
          <cell r="S3506">
            <v>589332</v>
          </cell>
          <cell r="T3506">
            <v>589332</v>
          </cell>
          <cell r="U3506">
            <v>6</v>
          </cell>
          <cell r="V3506">
            <v>4</v>
          </cell>
        </row>
        <row r="3507">
          <cell r="A3507">
            <v>589333</v>
          </cell>
          <cell r="B3507">
            <v>589333</v>
          </cell>
          <cell r="C3507" t="str">
            <v>Impuesto a ganadores sorteos extraordinarios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R3507">
            <v>4</v>
          </cell>
          <cell r="S3507">
            <v>589333</v>
          </cell>
          <cell r="T3507">
            <v>589333</v>
          </cell>
          <cell r="U3507">
            <v>6</v>
          </cell>
          <cell r="V3507">
            <v>4</v>
          </cell>
        </row>
        <row r="3508">
          <cell r="A3508">
            <v>589334</v>
          </cell>
          <cell r="B3508">
            <v>589334</v>
          </cell>
          <cell r="C3508" t="str">
            <v>Impuesto a loterías foráneas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R3508">
            <v>4</v>
          </cell>
          <cell r="S3508">
            <v>589334</v>
          </cell>
          <cell r="T3508">
            <v>589334</v>
          </cell>
          <cell r="U3508">
            <v>6</v>
          </cell>
          <cell r="V3508">
            <v>4</v>
          </cell>
        </row>
        <row r="3509">
          <cell r="A3509">
            <v>589335</v>
          </cell>
          <cell r="B3509">
            <v>589335</v>
          </cell>
          <cell r="C3509" t="str">
            <v>IVA de licores a productores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R3509">
            <v>4</v>
          </cell>
          <cell r="S3509">
            <v>589335</v>
          </cell>
          <cell r="T3509">
            <v>589335</v>
          </cell>
          <cell r="U3509">
            <v>6</v>
          </cell>
          <cell r="V3509">
            <v>4</v>
          </cell>
        </row>
        <row r="3510">
          <cell r="A3510">
            <v>589336</v>
          </cell>
          <cell r="B3510">
            <v>589336</v>
          </cell>
          <cell r="C3510" t="str">
            <v>Impuesto a la venta de cerveza 8%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R3510">
            <v>4</v>
          </cell>
          <cell r="S3510">
            <v>589336</v>
          </cell>
          <cell r="T3510">
            <v>589336</v>
          </cell>
          <cell r="U3510">
            <v>6</v>
          </cell>
          <cell r="V3510">
            <v>4</v>
          </cell>
        </row>
        <row r="3511">
          <cell r="A3511">
            <v>589337</v>
          </cell>
          <cell r="B3511">
            <v>589337</v>
          </cell>
          <cell r="C3511" t="str">
            <v>Gravamen a los movimientos financieros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R3511">
            <v>4</v>
          </cell>
          <cell r="S3511">
            <v>589337</v>
          </cell>
          <cell r="T3511">
            <v>589337</v>
          </cell>
          <cell r="U3511">
            <v>6</v>
          </cell>
          <cell r="V3511">
            <v>4</v>
          </cell>
        </row>
        <row r="3512">
          <cell r="A3512">
            <v>589338</v>
          </cell>
          <cell r="B3512">
            <v>589338</v>
          </cell>
          <cell r="C3512" t="str">
            <v>Impuesto unificado de azar y espectáculos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R3512">
            <v>4</v>
          </cell>
          <cell r="S3512">
            <v>589338</v>
          </cell>
          <cell r="T3512">
            <v>589338</v>
          </cell>
          <cell r="U3512">
            <v>6</v>
          </cell>
          <cell r="V3512">
            <v>4</v>
          </cell>
        </row>
        <row r="3513">
          <cell r="A3513">
            <v>589339</v>
          </cell>
          <cell r="B3513">
            <v>589339</v>
          </cell>
          <cell r="C3513" t="str">
            <v>Impuesto para preservar la seguridad democrática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R3513">
            <v>4</v>
          </cell>
          <cell r="S3513">
            <v>589339</v>
          </cell>
          <cell r="T3513">
            <v>589339</v>
          </cell>
          <cell r="U3513">
            <v>6</v>
          </cell>
          <cell r="V3513">
            <v>4</v>
          </cell>
        </row>
        <row r="3514">
          <cell r="A3514">
            <v>589340</v>
          </cell>
          <cell r="B3514">
            <v>589340</v>
          </cell>
          <cell r="C3514" t="str">
            <v>Impuesto al patrimonio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R3514">
            <v>4</v>
          </cell>
          <cell r="S3514">
            <v>589340</v>
          </cell>
          <cell r="T3514">
            <v>589340</v>
          </cell>
          <cell r="U3514">
            <v>6</v>
          </cell>
          <cell r="V3514">
            <v>4</v>
          </cell>
        </row>
        <row r="3515">
          <cell r="A3515">
            <v>589341</v>
          </cell>
          <cell r="B3515">
            <v>589341</v>
          </cell>
          <cell r="C3515" t="str">
            <v>Impuestos sobre los remates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  <cell r="J3515">
            <v>0</v>
          </cell>
          <cell r="K3515">
            <v>0</v>
          </cell>
          <cell r="R3515">
            <v>4</v>
          </cell>
          <cell r="S3515">
            <v>589341</v>
          </cell>
          <cell r="T3515">
            <v>589341</v>
          </cell>
          <cell r="U3515">
            <v>6</v>
          </cell>
          <cell r="V3515">
            <v>4</v>
          </cell>
        </row>
        <row r="3516">
          <cell r="A3516">
            <v>589342</v>
          </cell>
          <cell r="B3516">
            <v>589342</v>
          </cell>
          <cell r="C3516" t="str">
            <v>Impuesto a publicidad exterior visual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  <cell r="K3516">
            <v>0</v>
          </cell>
          <cell r="R3516">
            <v>4</v>
          </cell>
          <cell r="S3516">
            <v>589342</v>
          </cell>
          <cell r="T3516">
            <v>589342</v>
          </cell>
          <cell r="U3516">
            <v>6</v>
          </cell>
          <cell r="V3516">
            <v>4</v>
          </cell>
        </row>
        <row r="3517">
          <cell r="A3517">
            <v>589343</v>
          </cell>
          <cell r="B3517">
            <v>589343</v>
          </cell>
          <cell r="C3517" t="str">
            <v>Impuesto de circulación y tránsito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R3517">
            <v>4</v>
          </cell>
          <cell r="S3517">
            <v>589343</v>
          </cell>
          <cell r="T3517">
            <v>589343</v>
          </cell>
          <cell r="U3517">
            <v>6</v>
          </cell>
          <cell r="V3517">
            <v>4</v>
          </cell>
        </row>
        <row r="3518">
          <cell r="A3518">
            <v>589344</v>
          </cell>
          <cell r="B3518">
            <v>589344</v>
          </cell>
          <cell r="C3518" t="str">
            <v>Impuesto de transporte de hidrocarburos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J3518">
            <v>0</v>
          </cell>
          <cell r="K3518">
            <v>0</v>
          </cell>
          <cell r="R3518">
            <v>4</v>
          </cell>
          <cell r="S3518">
            <v>589344</v>
          </cell>
          <cell r="T3518">
            <v>589344</v>
          </cell>
          <cell r="U3518">
            <v>6</v>
          </cell>
          <cell r="V3518">
            <v>4</v>
          </cell>
        </row>
        <row r="3519">
          <cell r="A3519">
            <v>589345</v>
          </cell>
          <cell r="B3519">
            <v>589345</v>
          </cell>
          <cell r="C3519" t="str">
            <v>Impuesto sobre telégrafos y teléfonos urbanos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R3519">
            <v>4</v>
          </cell>
          <cell r="S3519">
            <v>589345</v>
          </cell>
          <cell r="T3519">
            <v>589345</v>
          </cell>
          <cell r="U3519">
            <v>6</v>
          </cell>
          <cell r="V3519">
            <v>4</v>
          </cell>
        </row>
        <row r="3520">
          <cell r="A3520">
            <v>589346</v>
          </cell>
          <cell r="B3520">
            <v>589346</v>
          </cell>
          <cell r="C3520" t="str">
            <v>Sobretasa bomberil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R3520">
            <v>4</v>
          </cell>
          <cell r="S3520">
            <v>589346</v>
          </cell>
          <cell r="T3520">
            <v>589346</v>
          </cell>
          <cell r="U3520">
            <v>6</v>
          </cell>
          <cell r="V3520">
            <v>4</v>
          </cell>
        </row>
        <row r="3521">
          <cell r="A3521">
            <v>589347</v>
          </cell>
          <cell r="B3521">
            <v>589347</v>
          </cell>
          <cell r="C3521" t="str">
            <v>Otros ingresos tributarios nacionales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R3521">
            <v>4</v>
          </cell>
          <cell r="S3521">
            <v>589347</v>
          </cell>
          <cell r="T3521">
            <v>589347</v>
          </cell>
          <cell r="U3521">
            <v>6</v>
          </cell>
          <cell r="V3521">
            <v>4</v>
          </cell>
        </row>
        <row r="3522">
          <cell r="A3522">
            <v>589348</v>
          </cell>
          <cell r="B3522">
            <v>589348</v>
          </cell>
          <cell r="C3522" t="str">
            <v>Otros ingresos tributarios departamentales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  <cell r="J3522">
            <v>0</v>
          </cell>
          <cell r="K3522">
            <v>0</v>
          </cell>
          <cell r="R3522">
            <v>4</v>
          </cell>
          <cell r="S3522">
            <v>589348</v>
          </cell>
          <cell r="T3522">
            <v>589348</v>
          </cell>
          <cell r="U3522">
            <v>6</v>
          </cell>
          <cell r="V3522">
            <v>4</v>
          </cell>
        </row>
        <row r="3523">
          <cell r="A3523">
            <v>589349</v>
          </cell>
          <cell r="B3523">
            <v>589349</v>
          </cell>
          <cell r="C3523" t="str">
            <v>Otros ingresos tributarios distritales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R3523">
            <v>4</v>
          </cell>
          <cell r="S3523">
            <v>589349</v>
          </cell>
          <cell r="T3523">
            <v>589349</v>
          </cell>
          <cell r="U3523">
            <v>6</v>
          </cell>
          <cell r="V3523">
            <v>4</v>
          </cell>
        </row>
        <row r="3524">
          <cell r="A3524">
            <v>589350</v>
          </cell>
          <cell r="B3524">
            <v>589350</v>
          </cell>
          <cell r="C3524" t="str">
            <v>Otros ingresos tributarios municipales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R3524">
            <v>4</v>
          </cell>
          <cell r="S3524">
            <v>589350</v>
          </cell>
          <cell r="T3524">
            <v>589350</v>
          </cell>
          <cell r="U3524">
            <v>6</v>
          </cell>
          <cell r="V3524">
            <v>4</v>
          </cell>
        </row>
        <row r="3525">
          <cell r="A3525">
            <v>589352</v>
          </cell>
          <cell r="B3525">
            <v>589352</v>
          </cell>
          <cell r="C3525" t="str">
            <v>Impuesto nacional al consumo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R3525">
            <v>4</v>
          </cell>
          <cell r="S3525">
            <v>589352</v>
          </cell>
          <cell r="T3525">
            <v>589352</v>
          </cell>
          <cell r="U3525">
            <v>6</v>
          </cell>
          <cell r="V3525">
            <v>4</v>
          </cell>
        </row>
        <row r="3526">
          <cell r="A3526">
            <v>589353</v>
          </cell>
          <cell r="B3526">
            <v>589353</v>
          </cell>
          <cell r="C3526" t="str">
            <v>Impuesto nacional a la gasolina y al ACPM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R3526">
            <v>4</v>
          </cell>
          <cell r="S3526">
            <v>589353</v>
          </cell>
          <cell r="T3526">
            <v>589353</v>
          </cell>
          <cell r="U3526">
            <v>6</v>
          </cell>
          <cell r="V3526">
            <v>4</v>
          </cell>
        </row>
        <row r="3527">
          <cell r="A3527">
            <v>589354</v>
          </cell>
          <cell r="B3527">
            <v>589354</v>
          </cell>
          <cell r="C3527" t="str">
            <v>Impuesto a la riqueza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R3527">
            <v>4</v>
          </cell>
          <cell r="S3527">
            <v>589354</v>
          </cell>
          <cell r="T3527">
            <v>589354</v>
          </cell>
          <cell r="U3527">
            <v>6</v>
          </cell>
          <cell r="V3527">
            <v>4</v>
          </cell>
        </row>
        <row r="3528">
          <cell r="A3528">
            <v>589355</v>
          </cell>
          <cell r="B3528">
            <v>589355</v>
          </cell>
          <cell r="C3528" t="str">
            <v>Impuesto complementario de normalización tributaria al impuesto a la riqueza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R3528">
            <v>4</v>
          </cell>
          <cell r="S3528">
            <v>589355</v>
          </cell>
          <cell r="T3528">
            <v>589355</v>
          </cell>
          <cell r="U3528">
            <v>6</v>
          </cell>
          <cell r="V3528">
            <v>4</v>
          </cell>
        </row>
        <row r="3529">
          <cell r="A3529">
            <v>589357</v>
          </cell>
          <cell r="B3529">
            <v>589357</v>
          </cell>
          <cell r="C3529" t="str">
            <v>Sobretasa al consumo de cigarrillos y tabaco elaborado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R3529">
            <v>4</v>
          </cell>
          <cell r="S3529">
            <v>589357</v>
          </cell>
          <cell r="T3529">
            <v>589357</v>
          </cell>
          <cell r="U3529">
            <v>6</v>
          </cell>
          <cell r="V3529">
            <v>4</v>
          </cell>
        </row>
        <row r="3530">
          <cell r="A3530">
            <v>589358</v>
          </cell>
          <cell r="B3530">
            <v>589358</v>
          </cell>
          <cell r="C3530" t="str">
            <v>Sobretasa al impuesto sobre la renta y complementarios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R3530">
            <v>4</v>
          </cell>
          <cell r="S3530">
            <v>589358</v>
          </cell>
          <cell r="T3530">
            <v>589358</v>
          </cell>
          <cell r="U3530">
            <v>6</v>
          </cell>
          <cell r="V3530">
            <v>4</v>
          </cell>
        </row>
        <row r="3531">
          <cell r="A3531">
            <v>5894</v>
          </cell>
          <cell r="B3531">
            <v>589400</v>
          </cell>
          <cell r="C3531" t="str">
            <v>DEVOLUCIONES, REBAJAS Y DESCUENTOS EN VENTA DE BIENES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R3531"/>
          <cell r="S3531">
            <v>5894</v>
          </cell>
          <cell r="T3531" t="str">
            <v>589400</v>
          </cell>
          <cell r="U3531">
            <v>4</v>
          </cell>
          <cell r="V3531">
            <v>3</v>
          </cell>
        </row>
        <row r="3532">
          <cell r="A3532">
            <v>589401</v>
          </cell>
          <cell r="B3532">
            <v>589401</v>
          </cell>
          <cell r="C3532" t="str">
            <v>Bienes comercializados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R3532">
            <v>4</v>
          </cell>
          <cell r="S3532">
            <v>589401</v>
          </cell>
          <cell r="T3532">
            <v>589401</v>
          </cell>
          <cell r="U3532">
            <v>6</v>
          </cell>
          <cell r="V3532">
            <v>4</v>
          </cell>
        </row>
        <row r="3533">
          <cell r="A3533">
            <v>589402</v>
          </cell>
          <cell r="B3533">
            <v>589402</v>
          </cell>
          <cell r="C3533" t="str">
            <v>Productos agropecuarios, de silvicultura y pesca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R3533">
            <v>4</v>
          </cell>
          <cell r="S3533">
            <v>589402</v>
          </cell>
          <cell r="T3533">
            <v>589402</v>
          </cell>
          <cell r="U3533">
            <v>6</v>
          </cell>
          <cell r="V3533">
            <v>4</v>
          </cell>
        </row>
        <row r="3534">
          <cell r="A3534">
            <v>589404</v>
          </cell>
          <cell r="B3534">
            <v>589404</v>
          </cell>
          <cell r="C3534" t="str">
            <v>Productos alimenticios, bebidas y alcoholes</v>
          </cell>
          <cell r="D3534">
            <v>0</v>
          </cell>
          <cell r="E3534">
            <v>0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R3534">
            <v>4</v>
          </cell>
          <cell r="S3534">
            <v>589404</v>
          </cell>
          <cell r="T3534">
            <v>589404</v>
          </cell>
          <cell r="U3534">
            <v>6</v>
          </cell>
          <cell r="V3534">
            <v>4</v>
          </cell>
        </row>
        <row r="3535">
          <cell r="A3535">
            <v>589405</v>
          </cell>
          <cell r="B3535">
            <v>589405</v>
          </cell>
          <cell r="C3535" t="str">
            <v>Productos manufacturados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R3535">
            <v>4</v>
          </cell>
          <cell r="S3535">
            <v>589405</v>
          </cell>
          <cell r="T3535">
            <v>589405</v>
          </cell>
          <cell r="U3535">
            <v>6</v>
          </cell>
          <cell r="V3535">
            <v>4</v>
          </cell>
        </row>
        <row r="3536">
          <cell r="A3536">
            <v>589406</v>
          </cell>
          <cell r="B3536">
            <v>589406</v>
          </cell>
          <cell r="C3536" t="str">
            <v>Construcciones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  <cell r="K3536">
            <v>0</v>
          </cell>
          <cell r="R3536">
            <v>4</v>
          </cell>
          <cell r="S3536">
            <v>589406</v>
          </cell>
          <cell r="T3536">
            <v>589406</v>
          </cell>
          <cell r="U3536">
            <v>6</v>
          </cell>
          <cell r="V3536">
            <v>4</v>
          </cell>
        </row>
        <row r="3537">
          <cell r="A3537">
            <v>5895</v>
          </cell>
          <cell r="B3537">
            <v>589500</v>
          </cell>
          <cell r="C3537" t="str">
            <v>DEVOLUCIONES, REBAJAS Y DESCUENTOS EN VENTA DE SERVICIOS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R3537"/>
          <cell r="S3537">
            <v>5895</v>
          </cell>
          <cell r="T3537" t="str">
            <v>589500</v>
          </cell>
          <cell r="U3537">
            <v>4</v>
          </cell>
          <cell r="V3537">
            <v>3</v>
          </cell>
        </row>
        <row r="3538">
          <cell r="A3538">
            <v>589501</v>
          </cell>
          <cell r="B3538">
            <v>589501</v>
          </cell>
          <cell r="C3538" t="str">
            <v>Servicios educativos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R3538">
            <v>4</v>
          </cell>
          <cell r="S3538">
            <v>589501</v>
          </cell>
          <cell r="T3538">
            <v>589501</v>
          </cell>
          <cell r="U3538">
            <v>6</v>
          </cell>
          <cell r="V3538">
            <v>4</v>
          </cell>
        </row>
        <row r="3539">
          <cell r="A3539">
            <v>589502</v>
          </cell>
          <cell r="B3539">
            <v>589502</v>
          </cell>
          <cell r="C3539" t="str">
            <v>Servicio de energía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R3539">
            <v>4</v>
          </cell>
          <cell r="S3539">
            <v>589502</v>
          </cell>
          <cell r="T3539">
            <v>589502</v>
          </cell>
          <cell r="U3539">
            <v>6</v>
          </cell>
          <cell r="V3539">
            <v>4</v>
          </cell>
        </row>
        <row r="3540">
          <cell r="A3540">
            <v>589503</v>
          </cell>
          <cell r="B3540">
            <v>589503</v>
          </cell>
          <cell r="C3540" t="str">
            <v>Servicio de gas combustible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R3540">
            <v>4</v>
          </cell>
          <cell r="S3540">
            <v>589503</v>
          </cell>
          <cell r="T3540">
            <v>589503</v>
          </cell>
          <cell r="U3540">
            <v>6</v>
          </cell>
          <cell r="V3540">
            <v>4</v>
          </cell>
        </row>
        <row r="3541">
          <cell r="A3541">
            <v>589504</v>
          </cell>
          <cell r="B3541">
            <v>589504</v>
          </cell>
          <cell r="C3541" t="str">
            <v>Servicios de transporte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  <cell r="R3541">
            <v>4</v>
          </cell>
          <cell r="S3541">
            <v>589504</v>
          </cell>
          <cell r="T3541">
            <v>589504</v>
          </cell>
          <cell r="U3541">
            <v>6</v>
          </cell>
          <cell r="V3541">
            <v>4</v>
          </cell>
        </row>
        <row r="3542">
          <cell r="A3542">
            <v>589505</v>
          </cell>
          <cell r="B3542">
            <v>589505</v>
          </cell>
          <cell r="C3542" t="str">
            <v>Servicio de telecomunicaciones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R3542">
            <v>4</v>
          </cell>
          <cell r="S3542">
            <v>589505</v>
          </cell>
          <cell r="T3542">
            <v>589505</v>
          </cell>
          <cell r="U3542">
            <v>6</v>
          </cell>
          <cell r="V3542">
            <v>4</v>
          </cell>
        </row>
        <row r="3543">
          <cell r="A3543">
            <v>589506</v>
          </cell>
          <cell r="B3543">
            <v>589506</v>
          </cell>
          <cell r="C3543" t="str">
            <v>Juegos de suerte y azar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R3543">
            <v>4</v>
          </cell>
          <cell r="S3543">
            <v>589506</v>
          </cell>
          <cell r="T3543">
            <v>589506</v>
          </cell>
          <cell r="U3543">
            <v>6</v>
          </cell>
          <cell r="V3543">
            <v>4</v>
          </cell>
        </row>
        <row r="3544">
          <cell r="A3544">
            <v>589507</v>
          </cell>
          <cell r="B3544">
            <v>589507</v>
          </cell>
          <cell r="C3544" t="str">
            <v>Servicios hoteleros y de promoción turística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R3544">
            <v>4</v>
          </cell>
          <cell r="S3544">
            <v>589507</v>
          </cell>
          <cell r="T3544">
            <v>589507</v>
          </cell>
          <cell r="U3544">
            <v>6</v>
          </cell>
          <cell r="V3544">
            <v>4</v>
          </cell>
        </row>
        <row r="3545">
          <cell r="A3545">
            <v>589509</v>
          </cell>
          <cell r="B3545">
            <v>589509</v>
          </cell>
          <cell r="C3545" t="str">
            <v>Servicios de salud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R3545">
            <v>4</v>
          </cell>
          <cell r="S3545">
            <v>589509</v>
          </cell>
          <cell r="T3545">
            <v>589509</v>
          </cell>
          <cell r="U3545">
            <v>6</v>
          </cell>
          <cell r="V3545">
            <v>4</v>
          </cell>
        </row>
        <row r="3546">
          <cell r="A3546">
            <v>589510</v>
          </cell>
          <cell r="B3546">
            <v>589510</v>
          </cell>
          <cell r="C3546" t="str">
            <v>Servicios de documentación e identificación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R3546">
            <v>4</v>
          </cell>
          <cell r="S3546">
            <v>589510</v>
          </cell>
          <cell r="T3546">
            <v>589510</v>
          </cell>
          <cell r="U3546">
            <v>6</v>
          </cell>
          <cell r="V3546">
            <v>4</v>
          </cell>
        </row>
        <row r="3547">
          <cell r="A3547">
            <v>589511</v>
          </cell>
          <cell r="B3547">
            <v>589511</v>
          </cell>
          <cell r="C3547" t="str">
            <v>Servicio de acueducto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R3547">
            <v>4</v>
          </cell>
          <cell r="S3547">
            <v>589511</v>
          </cell>
          <cell r="T3547">
            <v>589511</v>
          </cell>
          <cell r="U3547">
            <v>6</v>
          </cell>
          <cell r="V3547">
            <v>4</v>
          </cell>
        </row>
        <row r="3548">
          <cell r="A3548">
            <v>589512</v>
          </cell>
          <cell r="B3548">
            <v>589512</v>
          </cell>
          <cell r="C3548" t="str">
            <v>Servicio de alcantarillado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R3548">
            <v>4</v>
          </cell>
          <cell r="S3548">
            <v>589512</v>
          </cell>
          <cell r="T3548">
            <v>589512</v>
          </cell>
          <cell r="U3548">
            <v>6</v>
          </cell>
          <cell r="V3548">
            <v>4</v>
          </cell>
        </row>
        <row r="3549">
          <cell r="A3549">
            <v>589513</v>
          </cell>
          <cell r="B3549">
            <v>589513</v>
          </cell>
          <cell r="C3549" t="str">
            <v>Servicio de aseo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R3549">
            <v>4</v>
          </cell>
          <cell r="S3549">
            <v>589513</v>
          </cell>
          <cell r="T3549">
            <v>589513</v>
          </cell>
          <cell r="U3549">
            <v>6</v>
          </cell>
          <cell r="V3549">
            <v>4</v>
          </cell>
        </row>
        <row r="3550">
          <cell r="A3550">
            <v>589514</v>
          </cell>
          <cell r="B3550">
            <v>589514</v>
          </cell>
          <cell r="C3550" t="str">
            <v>Servicios informáticos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R3550">
            <v>4</v>
          </cell>
          <cell r="S3550">
            <v>589514</v>
          </cell>
          <cell r="T3550">
            <v>589514</v>
          </cell>
          <cell r="U3550">
            <v>6</v>
          </cell>
          <cell r="V3550">
            <v>4</v>
          </cell>
        </row>
        <row r="3551">
          <cell r="A3551">
            <v>589516</v>
          </cell>
          <cell r="B3551">
            <v>589516</v>
          </cell>
          <cell r="C3551" t="str">
            <v>Otros servicios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R3551">
            <v>4</v>
          </cell>
          <cell r="S3551">
            <v>589516</v>
          </cell>
          <cell r="T3551">
            <v>589516</v>
          </cell>
          <cell r="U3551">
            <v>6</v>
          </cell>
          <cell r="V3551">
            <v>4</v>
          </cell>
        </row>
        <row r="3552">
          <cell r="A3552">
            <v>5897</v>
          </cell>
          <cell r="B3552">
            <v>589700</v>
          </cell>
          <cell r="C3552" t="str">
            <v>COSTOS Y GASTOS POR DISTRIBUIR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R3552"/>
          <cell r="S3552">
            <v>5897</v>
          </cell>
          <cell r="T3552" t="str">
            <v>589700</v>
          </cell>
          <cell r="U3552">
            <v>4</v>
          </cell>
          <cell r="V3552">
            <v>3</v>
          </cell>
        </row>
        <row r="3553">
          <cell r="A3553">
            <v>589701</v>
          </cell>
          <cell r="B3553">
            <v>589701</v>
          </cell>
          <cell r="C3553" t="str">
            <v>Bienes producidos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R3553">
            <v>4</v>
          </cell>
          <cell r="S3553">
            <v>589701</v>
          </cell>
          <cell r="T3553">
            <v>589701</v>
          </cell>
          <cell r="U3553">
            <v>6</v>
          </cell>
          <cell r="V3553">
            <v>4</v>
          </cell>
        </row>
        <row r="3554">
          <cell r="A3554">
            <v>589723</v>
          </cell>
          <cell r="B3554">
            <v>589723</v>
          </cell>
          <cell r="C3554" t="str">
            <v>Servicios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R3554">
            <v>4</v>
          </cell>
          <cell r="S3554">
            <v>589723</v>
          </cell>
          <cell r="T3554">
            <v>589723</v>
          </cell>
          <cell r="U3554">
            <v>6</v>
          </cell>
          <cell r="V3554">
            <v>4</v>
          </cell>
        </row>
        <row r="3555">
          <cell r="A3555">
            <v>59</v>
          </cell>
          <cell r="B3555">
            <v>590000</v>
          </cell>
          <cell r="C3555" t="str">
            <v>CIERRE DE INGRESOS, GASTOS Y COSTOS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R3555"/>
          <cell r="S3555">
            <v>59</v>
          </cell>
          <cell r="T3555" t="str">
            <v>590000</v>
          </cell>
          <cell r="U3555">
            <v>2</v>
          </cell>
          <cell r="V3555">
            <v>2</v>
          </cell>
        </row>
        <row r="3556">
          <cell r="A3556">
            <v>5905</v>
          </cell>
          <cell r="B3556">
            <v>590500</v>
          </cell>
          <cell r="C3556" t="str">
            <v>CIERRE DE INGRESOS, GASTOS Y COSTOS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R3556"/>
          <cell r="S3556">
            <v>5905</v>
          </cell>
          <cell r="T3556" t="str">
            <v>590500</v>
          </cell>
          <cell r="U3556">
            <v>4</v>
          </cell>
          <cell r="V3556">
            <v>3</v>
          </cell>
        </row>
        <row r="3557">
          <cell r="A3557">
            <v>590501</v>
          </cell>
          <cell r="B3557">
            <v>590501</v>
          </cell>
          <cell r="C3557" t="str">
            <v>Cierre de ingresos, gastos y costos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  <cell r="K3557">
            <v>0</v>
          </cell>
          <cell r="R3557">
            <v>4</v>
          </cell>
          <cell r="S3557">
            <v>590501</v>
          </cell>
          <cell r="T3557">
            <v>590501</v>
          </cell>
          <cell r="U3557">
            <v>6</v>
          </cell>
          <cell r="V3557">
            <v>4</v>
          </cell>
        </row>
        <row r="3558">
          <cell r="A3558">
            <v>6</v>
          </cell>
          <cell r="B3558">
            <v>600000</v>
          </cell>
          <cell r="C3558" t="str">
            <v>COSTOS DE VENTAS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  <cell r="K3558">
            <v>0</v>
          </cell>
          <cell r="R3558"/>
          <cell r="S3558">
            <v>6</v>
          </cell>
          <cell r="T3558" t="str">
            <v>600000</v>
          </cell>
          <cell r="U3558">
            <v>1</v>
          </cell>
          <cell r="V3558">
            <v>1</v>
          </cell>
        </row>
        <row r="3559">
          <cell r="A3559">
            <v>62</v>
          </cell>
          <cell r="B3559">
            <v>620000</v>
          </cell>
          <cell r="C3559" t="str">
            <v>COSTO DE VENTAS DE BIENES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R3559"/>
          <cell r="S3559">
            <v>62</v>
          </cell>
          <cell r="T3559" t="str">
            <v>620000</v>
          </cell>
          <cell r="U3559">
            <v>2</v>
          </cell>
          <cell r="V3559">
            <v>2</v>
          </cell>
        </row>
        <row r="3560">
          <cell r="A3560">
            <v>6205</v>
          </cell>
          <cell r="B3560">
            <v>620500</v>
          </cell>
          <cell r="C3560" t="str">
            <v>BIENES PRODUCIDOS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R3560"/>
          <cell r="S3560">
            <v>6205</v>
          </cell>
          <cell r="T3560" t="str">
            <v>620500</v>
          </cell>
          <cell r="U3560">
            <v>4</v>
          </cell>
          <cell r="V3560">
            <v>3</v>
          </cell>
        </row>
        <row r="3561">
          <cell r="A3561">
            <v>620507</v>
          </cell>
          <cell r="B3561">
            <v>620507</v>
          </cell>
          <cell r="C3561" t="str">
            <v>Impresos y publicaciones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R3561">
            <v>4</v>
          </cell>
          <cell r="S3561">
            <v>620507</v>
          </cell>
          <cell r="T3561">
            <v>620507</v>
          </cell>
          <cell r="U3561">
            <v>6</v>
          </cell>
          <cell r="V3561">
            <v>4</v>
          </cell>
        </row>
        <row r="3562">
          <cell r="A3562">
            <v>620511</v>
          </cell>
          <cell r="B3562">
            <v>620511</v>
          </cell>
          <cell r="C3562" t="str">
            <v>Productos químicos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R3562">
            <v>4</v>
          </cell>
          <cell r="S3562">
            <v>620511</v>
          </cell>
          <cell r="T3562">
            <v>620511</v>
          </cell>
          <cell r="U3562">
            <v>6</v>
          </cell>
          <cell r="V3562">
            <v>4</v>
          </cell>
        </row>
        <row r="3563">
          <cell r="A3563">
            <v>620513</v>
          </cell>
          <cell r="B3563">
            <v>620513</v>
          </cell>
          <cell r="C3563" t="str">
            <v>Medicamentos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R3563">
            <v>4</v>
          </cell>
          <cell r="S3563">
            <v>620513</v>
          </cell>
          <cell r="T3563">
            <v>620513</v>
          </cell>
          <cell r="U3563">
            <v>6</v>
          </cell>
          <cell r="V3563">
            <v>4</v>
          </cell>
        </row>
        <row r="3564">
          <cell r="A3564">
            <v>620516</v>
          </cell>
          <cell r="B3564">
            <v>620516</v>
          </cell>
          <cell r="C3564" t="str">
            <v>Productos metalúrgicos y de microfundición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R3564">
            <v>4</v>
          </cell>
          <cell r="S3564">
            <v>620516</v>
          </cell>
          <cell r="T3564">
            <v>620516</v>
          </cell>
          <cell r="U3564">
            <v>6</v>
          </cell>
          <cell r="V3564">
            <v>4</v>
          </cell>
        </row>
        <row r="3565">
          <cell r="A3565">
            <v>620518</v>
          </cell>
          <cell r="B3565">
            <v>620518</v>
          </cell>
          <cell r="C3565" t="str">
            <v>Productos de madera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R3565">
            <v>4</v>
          </cell>
          <cell r="S3565">
            <v>620518</v>
          </cell>
          <cell r="T3565">
            <v>620518</v>
          </cell>
          <cell r="U3565">
            <v>6</v>
          </cell>
          <cell r="V3565">
            <v>4</v>
          </cell>
        </row>
        <row r="3566">
          <cell r="A3566">
            <v>620519</v>
          </cell>
          <cell r="B3566">
            <v>620519</v>
          </cell>
          <cell r="C3566" t="str">
            <v>Licores, bebidas y alcoholes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R3566">
            <v>4</v>
          </cell>
          <cell r="S3566">
            <v>620519</v>
          </cell>
          <cell r="T3566">
            <v>620519</v>
          </cell>
          <cell r="U3566">
            <v>6</v>
          </cell>
          <cell r="V3566">
            <v>4</v>
          </cell>
        </row>
        <row r="3567">
          <cell r="A3567">
            <v>620520</v>
          </cell>
          <cell r="B3567">
            <v>620520</v>
          </cell>
          <cell r="C3567" t="str">
            <v>Productos alimenticios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R3567">
            <v>4</v>
          </cell>
          <cell r="S3567">
            <v>620520</v>
          </cell>
          <cell r="T3567">
            <v>620520</v>
          </cell>
          <cell r="U3567">
            <v>6</v>
          </cell>
          <cell r="V3567">
            <v>4</v>
          </cell>
        </row>
        <row r="3568">
          <cell r="A3568">
            <v>620521</v>
          </cell>
          <cell r="B3568">
            <v>620521</v>
          </cell>
          <cell r="C3568" t="str">
            <v>Construcciones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R3568">
            <v>4</v>
          </cell>
          <cell r="S3568">
            <v>620521</v>
          </cell>
          <cell r="T3568">
            <v>620521</v>
          </cell>
          <cell r="U3568">
            <v>6</v>
          </cell>
          <cell r="V3568">
            <v>4</v>
          </cell>
        </row>
        <row r="3569">
          <cell r="A3569">
            <v>620526</v>
          </cell>
          <cell r="B3569">
            <v>620526</v>
          </cell>
          <cell r="C3569" t="str">
            <v>Prendas de vestir y calzado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R3569">
            <v>4</v>
          </cell>
          <cell r="S3569">
            <v>620526</v>
          </cell>
          <cell r="T3569">
            <v>620526</v>
          </cell>
          <cell r="U3569">
            <v>6</v>
          </cell>
          <cell r="V3569">
            <v>4</v>
          </cell>
        </row>
        <row r="3570">
          <cell r="A3570">
            <v>620529</v>
          </cell>
          <cell r="B3570">
            <v>620529</v>
          </cell>
          <cell r="C3570" t="str">
            <v>Productos agropecuarios, de silvicultura, avicultura y pesca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R3570">
            <v>4</v>
          </cell>
          <cell r="S3570">
            <v>620529</v>
          </cell>
          <cell r="T3570">
            <v>620529</v>
          </cell>
          <cell r="U3570">
            <v>6</v>
          </cell>
          <cell r="V3570">
            <v>4</v>
          </cell>
        </row>
        <row r="3571">
          <cell r="A3571">
            <v>620590</v>
          </cell>
          <cell r="B3571">
            <v>620590</v>
          </cell>
          <cell r="C3571" t="str">
            <v>Otros bienes producidos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R3571">
            <v>4</v>
          </cell>
          <cell r="S3571">
            <v>620590</v>
          </cell>
          <cell r="T3571">
            <v>620590</v>
          </cell>
          <cell r="U3571">
            <v>6</v>
          </cell>
          <cell r="V3571">
            <v>4</v>
          </cell>
        </row>
        <row r="3572">
          <cell r="A3572">
            <v>6210</v>
          </cell>
          <cell r="B3572">
            <v>621000</v>
          </cell>
          <cell r="C3572" t="str">
            <v>BIENES COMERCIALIZADOS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R3572"/>
          <cell r="S3572">
            <v>6210</v>
          </cell>
          <cell r="T3572" t="str">
            <v>621000</v>
          </cell>
          <cell r="U3572">
            <v>4</v>
          </cell>
          <cell r="V3572">
            <v>3</v>
          </cell>
        </row>
        <row r="3573">
          <cell r="A3573">
            <v>621001</v>
          </cell>
          <cell r="B3573">
            <v>621001</v>
          </cell>
          <cell r="C3573" t="str">
            <v>Terrenos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R3573">
            <v>4</v>
          </cell>
          <cell r="S3573">
            <v>621001</v>
          </cell>
          <cell r="T3573">
            <v>621001</v>
          </cell>
          <cell r="U3573">
            <v>6</v>
          </cell>
          <cell r="V3573">
            <v>4</v>
          </cell>
        </row>
        <row r="3574">
          <cell r="A3574">
            <v>621002</v>
          </cell>
          <cell r="B3574">
            <v>621002</v>
          </cell>
          <cell r="C3574" t="str">
            <v>Construcciones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R3574">
            <v>4</v>
          </cell>
          <cell r="S3574">
            <v>621002</v>
          </cell>
          <cell r="T3574">
            <v>621002</v>
          </cell>
          <cell r="U3574">
            <v>6</v>
          </cell>
          <cell r="V3574">
            <v>4</v>
          </cell>
        </row>
        <row r="3575">
          <cell r="A3575">
            <v>621003</v>
          </cell>
          <cell r="B3575">
            <v>621003</v>
          </cell>
          <cell r="C3575" t="str">
            <v>Impresos y publicaciones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R3575">
            <v>4</v>
          </cell>
          <cell r="S3575">
            <v>621003</v>
          </cell>
          <cell r="T3575">
            <v>621003</v>
          </cell>
          <cell r="U3575">
            <v>6</v>
          </cell>
          <cell r="V3575">
            <v>4</v>
          </cell>
        </row>
        <row r="3576">
          <cell r="A3576">
            <v>621004</v>
          </cell>
          <cell r="B3576">
            <v>621004</v>
          </cell>
          <cell r="C3576" t="str">
            <v>Especies valoradas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R3576">
            <v>4</v>
          </cell>
          <cell r="S3576">
            <v>621004</v>
          </cell>
          <cell r="T3576">
            <v>621004</v>
          </cell>
          <cell r="U3576">
            <v>6</v>
          </cell>
          <cell r="V3576">
            <v>4</v>
          </cell>
        </row>
        <row r="3577">
          <cell r="A3577">
            <v>621008</v>
          </cell>
          <cell r="B3577">
            <v>621008</v>
          </cell>
          <cell r="C3577" t="str">
            <v>Productos químicos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R3577">
            <v>4</v>
          </cell>
          <cell r="S3577">
            <v>621008</v>
          </cell>
          <cell r="T3577">
            <v>621008</v>
          </cell>
          <cell r="U3577">
            <v>6</v>
          </cell>
          <cell r="V3577">
            <v>4</v>
          </cell>
        </row>
        <row r="3578">
          <cell r="A3578">
            <v>621009</v>
          </cell>
          <cell r="B3578">
            <v>621009</v>
          </cell>
          <cell r="C3578" t="str">
            <v>Combustibles y otros derivados del petróleo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R3578">
            <v>4</v>
          </cell>
          <cell r="S3578">
            <v>621009</v>
          </cell>
          <cell r="T3578">
            <v>621009</v>
          </cell>
          <cell r="U3578">
            <v>6</v>
          </cell>
          <cell r="V3578">
            <v>4</v>
          </cell>
        </row>
        <row r="3579">
          <cell r="A3579">
            <v>621010</v>
          </cell>
          <cell r="B3579">
            <v>621010</v>
          </cell>
          <cell r="C3579" t="str">
            <v>Semovientes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R3579">
            <v>4</v>
          </cell>
          <cell r="S3579">
            <v>621010</v>
          </cell>
          <cell r="T3579">
            <v>621010</v>
          </cell>
          <cell r="U3579">
            <v>6</v>
          </cell>
          <cell r="V3579">
            <v>4</v>
          </cell>
        </row>
        <row r="3580">
          <cell r="A3580">
            <v>621013</v>
          </cell>
          <cell r="B3580">
            <v>621013</v>
          </cell>
          <cell r="C3580" t="str">
            <v>Licores, bebidas y alcoholes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R3580">
            <v>4</v>
          </cell>
          <cell r="S3580">
            <v>621013</v>
          </cell>
          <cell r="T3580">
            <v>621013</v>
          </cell>
          <cell r="U3580">
            <v>6</v>
          </cell>
          <cell r="V3580">
            <v>4</v>
          </cell>
        </row>
        <row r="3581">
          <cell r="A3581">
            <v>621015</v>
          </cell>
          <cell r="B3581">
            <v>621015</v>
          </cell>
          <cell r="C3581" t="str">
            <v>Productos artesanales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R3581">
            <v>4</v>
          </cell>
          <cell r="S3581">
            <v>621015</v>
          </cell>
          <cell r="T3581">
            <v>621015</v>
          </cell>
          <cell r="U3581">
            <v>6</v>
          </cell>
          <cell r="V3581">
            <v>4</v>
          </cell>
        </row>
        <row r="3582">
          <cell r="A3582">
            <v>621022</v>
          </cell>
          <cell r="B3582">
            <v>621022</v>
          </cell>
          <cell r="C3582" t="str">
            <v>Elementos para invidentes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R3582">
            <v>4</v>
          </cell>
          <cell r="S3582">
            <v>621022</v>
          </cell>
          <cell r="T3582">
            <v>621022</v>
          </cell>
          <cell r="U3582">
            <v>6</v>
          </cell>
          <cell r="V3582">
            <v>4</v>
          </cell>
        </row>
        <row r="3583">
          <cell r="A3583">
            <v>621023</v>
          </cell>
          <cell r="B3583">
            <v>621023</v>
          </cell>
          <cell r="C3583" t="str">
            <v>Medicamentos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R3583">
            <v>4</v>
          </cell>
          <cell r="S3583">
            <v>621023</v>
          </cell>
          <cell r="T3583">
            <v>621023</v>
          </cell>
          <cell r="U3583">
            <v>6</v>
          </cell>
          <cell r="V3583">
            <v>4</v>
          </cell>
        </row>
        <row r="3584">
          <cell r="A3584">
            <v>621024</v>
          </cell>
          <cell r="B3584">
            <v>621024</v>
          </cell>
          <cell r="C3584" t="str">
            <v>Materiales médico - quirúrgicos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  <cell r="K3584">
            <v>0</v>
          </cell>
          <cell r="R3584">
            <v>4</v>
          </cell>
          <cell r="S3584">
            <v>621024</v>
          </cell>
          <cell r="T3584">
            <v>621024</v>
          </cell>
          <cell r="U3584">
            <v>6</v>
          </cell>
          <cell r="V3584">
            <v>4</v>
          </cell>
        </row>
        <row r="3585">
          <cell r="A3585">
            <v>621025</v>
          </cell>
          <cell r="B3585">
            <v>621025</v>
          </cell>
          <cell r="C3585" t="str">
            <v>Víveres y rancho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R3585">
            <v>4</v>
          </cell>
          <cell r="S3585">
            <v>621025</v>
          </cell>
          <cell r="T3585">
            <v>621025</v>
          </cell>
          <cell r="U3585">
            <v>6</v>
          </cell>
          <cell r="V3585">
            <v>4</v>
          </cell>
        </row>
        <row r="3586">
          <cell r="A3586">
            <v>621028</v>
          </cell>
          <cell r="B3586">
            <v>621028</v>
          </cell>
          <cell r="C3586" t="str">
            <v>Equipos de comunicación y computación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R3586">
            <v>4</v>
          </cell>
          <cell r="S3586">
            <v>621028</v>
          </cell>
          <cell r="T3586">
            <v>621028</v>
          </cell>
          <cell r="U3586">
            <v>6</v>
          </cell>
          <cell r="V3586">
            <v>4</v>
          </cell>
        </row>
        <row r="3587">
          <cell r="A3587">
            <v>621029</v>
          </cell>
          <cell r="B3587">
            <v>621029</v>
          </cell>
          <cell r="C3587" t="str">
            <v>Aparatos telefónicos e identificadores de llamadas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0</v>
          </cell>
          <cell r="R3587">
            <v>4</v>
          </cell>
          <cell r="S3587">
            <v>621029</v>
          </cell>
          <cell r="T3587">
            <v>621029</v>
          </cell>
          <cell r="U3587">
            <v>6</v>
          </cell>
          <cell r="V3587">
            <v>4</v>
          </cell>
        </row>
        <row r="3588">
          <cell r="A3588">
            <v>621030</v>
          </cell>
          <cell r="B3588">
            <v>621030</v>
          </cell>
          <cell r="C3588" t="str">
            <v>Medidores de agua, luz y gas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R3588">
            <v>4</v>
          </cell>
          <cell r="S3588">
            <v>621030</v>
          </cell>
          <cell r="T3588">
            <v>621030</v>
          </cell>
          <cell r="U3588">
            <v>6</v>
          </cell>
          <cell r="V3588">
            <v>4</v>
          </cell>
        </row>
        <row r="3589">
          <cell r="A3589">
            <v>621031</v>
          </cell>
          <cell r="B3589">
            <v>621031</v>
          </cell>
          <cell r="C3589" t="str">
            <v>Elementos de campaña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R3589">
            <v>4</v>
          </cell>
          <cell r="S3589">
            <v>621031</v>
          </cell>
          <cell r="T3589">
            <v>621031</v>
          </cell>
          <cell r="U3589">
            <v>6</v>
          </cell>
          <cell r="V3589">
            <v>4</v>
          </cell>
        </row>
        <row r="3590">
          <cell r="A3590">
            <v>621032</v>
          </cell>
          <cell r="B3590">
            <v>621032</v>
          </cell>
          <cell r="C3590" t="str">
            <v>Elementos de protección y seguridad personal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R3590">
            <v>4</v>
          </cell>
          <cell r="S3590">
            <v>621032</v>
          </cell>
          <cell r="T3590">
            <v>621032</v>
          </cell>
          <cell r="U3590">
            <v>6</v>
          </cell>
          <cell r="V3590">
            <v>4</v>
          </cell>
        </row>
        <row r="3591">
          <cell r="A3591">
            <v>621033</v>
          </cell>
          <cell r="B3591">
            <v>621033</v>
          </cell>
          <cell r="C3591" t="str">
            <v>Repuestos, equipos férreos y otros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R3591">
            <v>4</v>
          </cell>
          <cell r="S3591">
            <v>621033</v>
          </cell>
          <cell r="T3591">
            <v>621033</v>
          </cell>
          <cell r="U3591">
            <v>6</v>
          </cell>
          <cell r="V3591">
            <v>4</v>
          </cell>
        </row>
        <row r="3592">
          <cell r="A3592">
            <v>621034</v>
          </cell>
          <cell r="B3592">
            <v>621034</v>
          </cell>
          <cell r="C3592" t="str">
            <v>Equipo de transporte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R3592">
            <v>4</v>
          </cell>
          <cell r="S3592">
            <v>621034</v>
          </cell>
          <cell r="T3592">
            <v>621034</v>
          </cell>
          <cell r="U3592">
            <v>6</v>
          </cell>
          <cell r="V3592">
            <v>4</v>
          </cell>
        </row>
        <row r="3593">
          <cell r="A3593">
            <v>621035</v>
          </cell>
          <cell r="B3593">
            <v>621035</v>
          </cell>
          <cell r="C3593" t="str">
            <v>Muebles y enseres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R3593">
            <v>4</v>
          </cell>
          <cell r="S3593">
            <v>621035</v>
          </cell>
          <cell r="T3593">
            <v>621035</v>
          </cell>
          <cell r="U3593">
            <v>6</v>
          </cell>
          <cell r="V3593">
            <v>4</v>
          </cell>
        </row>
        <row r="3594">
          <cell r="A3594">
            <v>621037</v>
          </cell>
          <cell r="B3594">
            <v>621037</v>
          </cell>
          <cell r="C3594" t="str">
            <v>Material didáctico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R3594">
            <v>4</v>
          </cell>
          <cell r="S3594">
            <v>621037</v>
          </cell>
          <cell r="T3594">
            <v>621037</v>
          </cell>
          <cell r="U3594">
            <v>6</v>
          </cell>
          <cell r="V3594">
            <v>4</v>
          </cell>
        </row>
        <row r="3595">
          <cell r="A3595">
            <v>621039</v>
          </cell>
          <cell r="B3595">
            <v>621039</v>
          </cell>
          <cell r="C3595" t="str">
            <v>Maquinaria y elementos de ferretería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R3595">
            <v>4</v>
          </cell>
          <cell r="S3595">
            <v>621039</v>
          </cell>
          <cell r="T3595">
            <v>621039</v>
          </cell>
          <cell r="U3595">
            <v>6</v>
          </cell>
          <cell r="V3595">
            <v>4</v>
          </cell>
        </row>
        <row r="3596">
          <cell r="A3596">
            <v>621040</v>
          </cell>
          <cell r="B3596">
            <v>621040</v>
          </cell>
          <cell r="C3596" t="str">
            <v>Productos agropecuarios, de silvicultura, avicultura y pesca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R3596">
            <v>4</v>
          </cell>
          <cell r="S3596">
            <v>621040</v>
          </cell>
          <cell r="T3596">
            <v>621040</v>
          </cell>
          <cell r="U3596">
            <v>6</v>
          </cell>
          <cell r="V3596">
            <v>4</v>
          </cell>
        </row>
        <row r="3597">
          <cell r="A3597">
            <v>621090</v>
          </cell>
          <cell r="B3597">
            <v>621090</v>
          </cell>
          <cell r="C3597" t="str">
            <v>Otros bienes comercializados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R3597">
            <v>4</v>
          </cell>
          <cell r="S3597">
            <v>621090</v>
          </cell>
          <cell r="T3597">
            <v>621090</v>
          </cell>
          <cell r="U3597">
            <v>6</v>
          </cell>
          <cell r="V3597">
            <v>4</v>
          </cell>
        </row>
        <row r="3598">
          <cell r="A3598">
            <v>621098</v>
          </cell>
          <cell r="B3598">
            <v>621098</v>
          </cell>
          <cell r="C3598" t="str">
            <v>Bienes declarados a favor de la Nación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R3598">
            <v>4</v>
          </cell>
          <cell r="S3598">
            <v>621098</v>
          </cell>
          <cell r="T3598">
            <v>621098</v>
          </cell>
          <cell r="U3598">
            <v>6</v>
          </cell>
          <cell r="V3598">
            <v>4</v>
          </cell>
        </row>
        <row r="3599">
          <cell r="A3599">
            <v>63</v>
          </cell>
          <cell r="B3599">
            <v>630000</v>
          </cell>
          <cell r="C3599" t="str">
            <v>COSTO DE VENTAS DE SERVICIOS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R3599"/>
          <cell r="S3599">
            <v>63</v>
          </cell>
          <cell r="T3599" t="str">
            <v>630000</v>
          </cell>
          <cell r="U3599">
            <v>2</v>
          </cell>
          <cell r="V3599">
            <v>2</v>
          </cell>
        </row>
        <row r="3600">
          <cell r="A3600">
            <v>6305</v>
          </cell>
          <cell r="B3600">
            <v>630500</v>
          </cell>
          <cell r="C3600" t="str">
            <v>SERVICIOS EDUCATIVOS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R3600"/>
          <cell r="S3600">
            <v>6305</v>
          </cell>
          <cell r="T3600" t="str">
            <v>630500</v>
          </cell>
          <cell r="U3600">
            <v>4</v>
          </cell>
          <cell r="V3600">
            <v>3</v>
          </cell>
        </row>
        <row r="3601">
          <cell r="A3601">
            <v>630501</v>
          </cell>
          <cell r="B3601">
            <v>630501</v>
          </cell>
          <cell r="C3601" t="str">
            <v>Educación formal - Preescolar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R3601">
            <v>4</v>
          </cell>
          <cell r="S3601">
            <v>630501</v>
          </cell>
          <cell r="T3601">
            <v>630501</v>
          </cell>
          <cell r="U3601">
            <v>6</v>
          </cell>
          <cell r="V3601">
            <v>4</v>
          </cell>
        </row>
        <row r="3602">
          <cell r="A3602">
            <v>630502</v>
          </cell>
          <cell r="B3602">
            <v>630502</v>
          </cell>
          <cell r="C3602" t="str">
            <v>Educación formal - Básica primaria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R3602">
            <v>4</v>
          </cell>
          <cell r="S3602">
            <v>630502</v>
          </cell>
          <cell r="T3602">
            <v>630502</v>
          </cell>
          <cell r="U3602">
            <v>6</v>
          </cell>
          <cell r="V3602">
            <v>4</v>
          </cell>
        </row>
        <row r="3603">
          <cell r="A3603">
            <v>630503</v>
          </cell>
          <cell r="B3603">
            <v>630503</v>
          </cell>
          <cell r="C3603" t="str">
            <v>Educación formal - Básica secundaria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R3603">
            <v>4</v>
          </cell>
          <cell r="S3603">
            <v>630503</v>
          </cell>
          <cell r="T3603">
            <v>630503</v>
          </cell>
          <cell r="U3603">
            <v>6</v>
          </cell>
          <cell r="V3603">
            <v>4</v>
          </cell>
        </row>
        <row r="3604">
          <cell r="A3604">
            <v>630504</v>
          </cell>
          <cell r="B3604">
            <v>630504</v>
          </cell>
          <cell r="C3604" t="str">
            <v>Educación formal - Media académica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R3604">
            <v>4</v>
          </cell>
          <cell r="S3604">
            <v>630504</v>
          </cell>
          <cell r="T3604">
            <v>630504</v>
          </cell>
          <cell r="U3604">
            <v>6</v>
          </cell>
          <cell r="V3604">
            <v>4</v>
          </cell>
        </row>
        <row r="3605">
          <cell r="A3605">
            <v>630505</v>
          </cell>
          <cell r="B3605">
            <v>630505</v>
          </cell>
          <cell r="C3605" t="str">
            <v>Educación formal - Media técnica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0</v>
          </cell>
          <cell r="R3605">
            <v>4</v>
          </cell>
          <cell r="S3605">
            <v>630505</v>
          </cell>
          <cell r="T3605">
            <v>630505</v>
          </cell>
          <cell r="U3605">
            <v>6</v>
          </cell>
          <cell r="V3605">
            <v>4</v>
          </cell>
        </row>
        <row r="3606">
          <cell r="A3606">
            <v>630506</v>
          </cell>
          <cell r="B3606">
            <v>630506</v>
          </cell>
          <cell r="C3606" t="str">
            <v>Educación formal - Superior formación técnica profesional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R3606">
            <v>4</v>
          </cell>
          <cell r="S3606">
            <v>630506</v>
          </cell>
          <cell r="T3606">
            <v>630506</v>
          </cell>
          <cell r="U3606">
            <v>6</v>
          </cell>
          <cell r="V3606">
            <v>4</v>
          </cell>
        </row>
        <row r="3607">
          <cell r="A3607">
            <v>630507</v>
          </cell>
          <cell r="B3607">
            <v>630507</v>
          </cell>
          <cell r="C3607" t="str">
            <v>Educación formal - Superior formación tecnológica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R3607">
            <v>4</v>
          </cell>
          <cell r="S3607">
            <v>630507</v>
          </cell>
          <cell r="T3607">
            <v>630507</v>
          </cell>
          <cell r="U3607">
            <v>6</v>
          </cell>
          <cell r="V3607">
            <v>4</v>
          </cell>
        </row>
        <row r="3608">
          <cell r="A3608">
            <v>630508</v>
          </cell>
          <cell r="B3608">
            <v>630508</v>
          </cell>
          <cell r="C3608" t="str">
            <v>Educación formal - Superior formación profesional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R3608">
            <v>4</v>
          </cell>
          <cell r="S3608">
            <v>630508</v>
          </cell>
          <cell r="T3608">
            <v>630508</v>
          </cell>
          <cell r="U3608">
            <v>6</v>
          </cell>
          <cell r="V3608">
            <v>4</v>
          </cell>
        </row>
        <row r="3609">
          <cell r="A3609">
            <v>630509</v>
          </cell>
          <cell r="B3609">
            <v>630509</v>
          </cell>
          <cell r="C3609" t="str">
            <v>Educación formal - Superior postgrado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R3609">
            <v>4</v>
          </cell>
          <cell r="S3609">
            <v>630509</v>
          </cell>
          <cell r="T3609">
            <v>630509</v>
          </cell>
          <cell r="U3609">
            <v>6</v>
          </cell>
          <cell r="V3609">
            <v>4</v>
          </cell>
        </row>
        <row r="3610">
          <cell r="A3610">
            <v>630510</v>
          </cell>
          <cell r="B3610">
            <v>630510</v>
          </cell>
          <cell r="C3610" t="str">
            <v>Educación para el trabajo y el desarrollo humano - Formación en artes y oficios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R3610">
            <v>4</v>
          </cell>
          <cell r="S3610">
            <v>630510</v>
          </cell>
          <cell r="T3610">
            <v>630510</v>
          </cell>
          <cell r="U3610">
            <v>6</v>
          </cell>
          <cell r="V3610">
            <v>4</v>
          </cell>
        </row>
        <row r="3611">
          <cell r="A3611">
            <v>630511</v>
          </cell>
          <cell r="B3611">
            <v>630511</v>
          </cell>
          <cell r="C3611" t="str">
            <v>Educación para el trabajo y el desarrollo humano - Validación de niveles y grados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R3611">
            <v>4</v>
          </cell>
          <cell r="S3611">
            <v>630511</v>
          </cell>
          <cell r="T3611">
            <v>630511</v>
          </cell>
          <cell r="U3611">
            <v>6</v>
          </cell>
          <cell r="V3611">
            <v>4</v>
          </cell>
        </row>
        <row r="3612">
          <cell r="A3612">
            <v>630512</v>
          </cell>
          <cell r="B3612">
            <v>630512</v>
          </cell>
          <cell r="C3612" t="str">
            <v>Educación para el trabajo y el desarrollo humano - Formación extensiva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R3612">
            <v>4</v>
          </cell>
          <cell r="S3612">
            <v>630512</v>
          </cell>
          <cell r="T3612">
            <v>630512</v>
          </cell>
          <cell r="U3612">
            <v>6</v>
          </cell>
          <cell r="V3612">
            <v>4</v>
          </cell>
        </row>
        <row r="3613">
          <cell r="A3613">
            <v>630513</v>
          </cell>
          <cell r="B3613">
            <v>630513</v>
          </cell>
          <cell r="C3613" t="str">
            <v>Educación informal - Continuada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R3613">
            <v>4</v>
          </cell>
          <cell r="S3613">
            <v>630513</v>
          </cell>
          <cell r="T3613">
            <v>630513</v>
          </cell>
          <cell r="U3613">
            <v>6</v>
          </cell>
          <cell r="V3613">
            <v>4</v>
          </cell>
        </row>
        <row r="3614">
          <cell r="A3614">
            <v>630514</v>
          </cell>
          <cell r="B3614">
            <v>630514</v>
          </cell>
          <cell r="C3614" t="str">
            <v>Educación informal - Validación para la educación formal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R3614">
            <v>4</v>
          </cell>
          <cell r="S3614">
            <v>630514</v>
          </cell>
          <cell r="T3614">
            <v>630514</v>
          </cell>
          <cell r="U3614">
            <v>6</v>
          </cell>
          <cell r="V3614">
            <v>4</v>
          </cell>
        </row>
        <row r="3615">
          <cell r="A3615">
            <v>630515</v>
          </cell>
          <cell r="B3615">
            <v>630515</v>
          </cell>
          <cell r="C3615" t="str">
            <v>Educación informal - Difusión artística y cultural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R3615">
            <v>4</v>
          </cell>
          <cell r="S3615">
            <v>630515</v>
          </cell>
          <cell r="T3615">
            <v>630515</v>
          </cell>
          <cell r="U3615">
            <v>6</v>
          </cell>
          <cell r="V3615">
            <v>4</v>
          </cell>
        </row>
        <row r="3616">
          <cell r="A3616">
            <v>630516</v>
          </cell>
          <cell r="B3616">
            <v>630516</v>
          </cell>
          <cell r="C3616" t="str">
            <v>Educación formal - Investigación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R3616">
            <v>4</v>
          </cell>
          <cell r="S3616">
            <v>630516</v>
          </cell>
          <cell r="T3616">
            <v>630516</v>
          </cell>
          <cell r="U3616">
            <v>6</v>
          </cell>
          <cell r="V3616">
            <v>4</v>
          </cell>
        </row>
        <row r="3617">
          <cell r="A3617">
            <v>630550</v>
          </cell>
          <cell r="B3617">
            <v>630550</v>
          </cell>
          <cell r="C3617" t="str">
            <v>Servicios conexos a la educación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R3617">
            <v>4</v>
          </cell>
          <cell r="S3617">
            <v>630550</v>
          </cell>
          <cell r="T3617">
            <v>630550</v>
          </cell>
          <cell r="U3617">
            <v>6</v>
          </cell>
          <cell r="V3617">
            <v>4</v>
          </cell>
        </row>
        <row r="3618">
          <cell r="A3618">
            <v>6310</v>
          </cell>
          <cell r="B3618">
            <v>631000</v>
          </cell>
          <cell r="C3618" t="str">
            <v>SERVICIOS DE SALUD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R3618"/>
          <cell r="S3618">
            <v>6310</v>
          </cell>
          <cell r="T3618" t="str">
            <v>631000</v>
          </cell>
          <cell r="U3618">
            <v>4</v>
          </cell>
          <cell r="V3618">
            <v>3</v>
          </cell>
        </row>
        <row r="3619">
          <cell r="A3619">
            <v>631001</v>
          </cell>
          <cell r="B3619">
            <v>631001</v>
          </cell>
          <cell r="C3619" t="str">
            <v>Urgencias - Consulta y procedimientos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R3619">
            <v>4</v>
          </cell>
          <cell r="S3619">
            <v>631001</v>
          </cell>
          <cell r="T3619">
            <v>631001</v>
          </cell>
          <cell r="U3619">
            <v>6</v>
          </cell>
          <cell r="V3619">
            <v>4</v>
          </cell>
        </row>
        <row r="3620">
          <cell r="A3620">
            <v>631002</v>
          </cell>
          <cell r="B3620">
            <v>631002</v>
          </cell>
          <cell r="C3620" t="str">
            <v>Urgencias - Observación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R3620">
            <v>4</v>
          </cell>
          <cell r="S3620">
            <v>631002</v>
          </cell>
          <cell r="T3620">
            <v>631002</v>
          </cell>
          <cell r="U3620">
            <v>6</v>
          </cell>
          <cell r="V3620">
            <v>4</v>
          </cell>
        </row>
        <row r="3621">
          <cell r="A3621">
            <v>631015</v>
          </cell>
          <cell r="B3621">
            <v>631015</v>
          </cell>
          <cell r="C3621" t="str">
            <v>Servicios ambulatorios - Consulta externa y procedimientos</v>
          </cell>
          <cell r="D3621">
            <v>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R3621">
            <v>4</v>
          </cell>
          <cell r="S3621">
            <v>631015</v>
          </cell>
          <cell r="T3621">
            <v>631015</v>
          </cell>
          <cell r="U3621">
            <v>6</v>
          </cell>
          <cell r="V3621">
            <v>4</v>
          </cell>
        </row>
        <row r="3622">
          <cell r="A3622">
            <v>631016</v>
          </cell>
          <cell r="B3622">
            <v>631016</v>
          </cell>
          <cell r="C3622" t="str">
            <v>Servicios ambulatorios - Consulta especializada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R3622">
            <v>4</v>
          </cell>
          <cell r="S3622">
            <v>631016</v>
          </cell>
          <cell r="T3622">
            <v>631016</v>
          </cell>
          <cell r="U3622">
            <v>6</v>
          </cell>
          <cell r="V3622">
            <v>4</v>
          </cell>
        </row>
        <row r="3623">
          <cell r="A3623">
            <v>631017</v>
          </cell>
          <cell r="B3623">
            <v>631017</v>
          </cell>
          <cell r="C3623" t="str">
            <v>Servicios ambulatorios - Actividades de salud oral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  <cell r="K3623">
            <v>0</v>
          </cell>
          <cell r="R3623">
            <v>4</v>
          </cell>
          <cell r="S3623">
            <v>631017</v>
          </cell>
          <cell r="T3623">
            <v>631017</v>
          </cell>
          <cell r="U3623">
            <v>6</v>
          </cell>
          <cell r="V3623">
            <v>4</v>
          </cell>
        </row>
        <row r="3624">
          <cell r="A3624">
            <v>631018</v>
          </cell>
          <cell r="B3624">
            <v>631018</v>
          </cell>
          <cell r="C3624" t="str">
            <v>Servicios ambulatorios - Actividades de promoción y prevención</v>
          </cell>
          <cell r="D3624">
            <v>0</v>
          </cell>
          <cell r="E3624">
            <v>0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R3624">
            <v>4</v>
          </cell>
          <cell r="S3624">
            <v>631018</v>
          </cell>
          <cell r="T3624">
            <v>631018</v>
          </cell>
          <cell r="U3624">
            <v>6</v>
          </cell>
          <cell r="V3624">
            <v>4</v>
          </cell>
        </row>
        <row r="3625">
          <cell r="A3625">
            <v>631019</v>
          </cell>
          <cell r="B3625">
            <v>631019</v>
          </cell>
          <cell r="C3625" t="str">
            <v>Servicios ambulatorios - Otras actividades extramurales</v>
          </cell>
          <cell r="D3625">
            <v>0</v>
          </cell>
          <cell r="E3625">
            <v>0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R3625">
            <v>4</v>
          </cell>
          <cell r="S3625">
            <v>631019</v>
          </cell>
          <cell r="T3625">
            <v>631019</v>
          </cell>
          <cell r="U3625">
            <v>6</v>
          </cell>
          <cell r="V3625">
            <v>4</v>
          </cell>
        </row>
        <row r="3626">
          <cell r="A3626">
            <v>631025</v>
          </cell>
          <cell r="B3626">
            <v>631025</v>
          </cell>
          <cell r="C3626" t="str">
            <v>Hospitalización - Estancia general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R3626">
            <v>4</v>
          </cell>
          <cell r="S3626">
            <v>631025</v>
          </cell>
          <cell r="T3626">
            <v>631025</v>
          </cell>
          <cell r="U3626">
            <v>6</v>
          </cell>
          <cell r="V3626">
            <v>4</v>
          </cell>
        </row>
        <row r="3627">
          <cell r="A3627">
            <v>631026</v>
          </cell>
          <cell r="B3627">
            <v>631026</v>
          </cell>
          <cell r="C3627" t="str">
            <v>Hospitalización - Cuidados intensivos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R3627">
            <v>4</v>
          </cell>
          <cell r="S3627">
            <v>631026</v>
          </cell>
          <cell r="T3627">
            <v>631026</v>
          </cell>
          <cell r="U3627">
            <v>6</v>
          </cell>
          <cell r="V3627">
            <v>4</v>
          </cell>
        </row>
        <row r="3628">
          <cell r="A3628">
            <v>631027</v>
          </cell>
          <cell r="B3628">
            <v>631027</v>
          </cell>
          <cell r="C3628" t="str">
            <v>Hospitalización - Cuidados intermedios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R3628">
            <v>4</v>
          </cell>
          <cell r="S3628">
            <v>631027</v>
          </cell>
          <cell r="T3628">
            <v>631027</v>
          </cell>
          <cell r="U3628">
            <v>6</v>
          </cell>
          <cell r="V3628">
            <v>4</v>
          </cell>
        </row>
        <row r="3629">
          <cell r="A3629">
            <v>631028</v>
          </cell>
          <cell r="B3629">
            <v>631028</v>
          </cell>
          <cell r="C3629" t="str">
            <v>Hospitalización - Recién nacidos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R3629">
            <v>4</v>
          </cell>
          <cell r="S3629">
            <v>631028</v>
          </cell>
          <cell r="T3629">
            <v>631028</v>
          </cell>
          <cell r="U3629">
            <v>6</v>
          </cell>
          <cell r="V3629">
            <v>4</v>
          </cell>
        </row>
        <row r="3630">
          <cell r="A3630">
            <v>631029</v>
          </cell>
          <cell r="B3630">
            <v>631029</v>
          </cell>
          <cell r="C3630" t="str">
            <v>Hospitalización - Salud mental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R3630">
            <v>4</v>
          </cell>
          <cell r="S3630">
            <v>631029</v>
          </cell>
          <cell r="T3630">
            <v>631029</v>
          </cell>
          <cell r="U3630">
            <v>6</v>
          </cell>
          <cell r="V3630">
            <v>4</v>
          </cell>
        </row>
        <row r="3631">
          <cell r="A3631">
            <v>631030</v>
          </cell>
          <cell r="B3631">
            <v>631030</v>
          </cell>
          <cell r="C3631" t="str">
            <v>Hospitalización - Quemados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R3631">
            <v>4</v>
          </cell>
          <cell r="S3631">
            <v>631030</v>
          </cell>
          <cell r="T3631">
            <v>631030</v>
          </cell>
          <cell r="U3631">
            <v>6</v>
          </cell>
          <cell r="V3631">
            <v>4</v>
          </cell>
        </row>
        <row r="3632">
          <cell r="A3632">
            <v>631031</v>
          </cell>
          <cell r="B3632">
            <v>631031</v>
          </cell>
          <cell r="C3632" t="str">
            <v>Hospitalización - Otros cuidados especiales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R3632">
            <v>4</v>
          </cell>
          <cell r="S3632">
            <v>631031</v>
          </cell>
          <cell r="T3632">
            <v>631031</v>
          </cell>
          <cell r="U3632">
            <v>6</v>
          </cell>
          <cell r="V3632">
            <v>4</v>
          </cell>
        </row>
        <row r="3633">
          <cell r="A3633">
            <v>631035</v>
          </cell>
          <cell r="B3633">
            <v>631035</v>
          </cell>
          <cell r="C3633" t="str">
            <v>Quirófanos y salas de parto - Quirófanos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R3633">
            <v>4</v>
          </cell>
          <cell r="S3633">
            <v>631035</v>
          </cell>
          <cell r="T3633">
            <v>631035</v>
          </cell>
          <cell r="U3633">
            <v>6</v>
          </cell>
          <cell r="V3633">
            <v>4</v>
          </cell>
        </row>
        <row r="3634">
          <cell r="A3634">
            <v>631036</v>
          </cell>
          <cell r="B3634">
            <v>631036</v>
          </cell>
          <cell r="C3634" t="str">
            <v>Quirófanos y salas de parto - Salas de parto</v>
          </cell>
          <cell r="D3634">
            <v>0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R3634">
            <v>4</v>
          </cell>
          <cell r="S3634">
            <v>631036</v>
          </cell>
          <cell r="T3634">
            <v>631036</v>
          </cell>
          <cell r="U3634">
            <v>6</v>
          </cell>
          <cell r="V3634">
            <v>4</v>
          </cell>
        </row>
        <row r="3635">
          <cell r="A3635">
            <v>631040</v>
          </cell>
          <cell r="B3635">
            <v>631040</v>
          </cell>
          <cell r="C3635" t="str">
            <v>Apoyo diagnóstico - Laboratorio clínico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R3635">
            <v>4</v>
          </cell>
          <cell r="S3635">
            <v>631040</v>
          </cell>
          <cell r="T3635">
            <v>631040</v>
          </cell>
          <cell r="U3635">
            <v>6</v>
          </cell>
          <cell r="V3635">
            <v>4</v>
          </cell>
        </row>
        <row r="3636">
          <cell r="A3636">
            <v>631041</v>
          </cell>
          <cell r="B3636">
            <v>631041</v>
          </cell>
          <cell r="C3636" t="str">
            <v>Apoyo diagnóstico - Imagenología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R3636">
            <v>4</v>
          </cell>
          <cell r="S3636">
            <v>631041</v>
          </cell>
          <cell r="T3636">
            <v>631041</v>
          </cell>
          <cell r="U3636">
            <v>6</v>
          </cell>
          <cell r="V3636">
            <v>4</v>
          </cell>
        </row>
        <row r="3637">
          <cell r="A3637">
            <v>631042</v>
          </cell>
          <cell r="B3637">
            <v>631042</v>
          </cell>
          <cell r="C3637" t="str">
            <v>Apoyo diagnóstico - Anatomía patológica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R3637">
            <v>4</v>
          </cell>
          <cell r="S3637">
            <v>631042</v>
          </cell>
          <cell r="T3637">
            <v>631042</v>
          </cell>
          <cell r="U3637">
            <v>6</v>
          </cell>
          <cell r="V3637">
            <v>4</v>
          </cell>
        </row>
        <row r="3638">
          <cell r="A3638">
            <v>631043</v>
          </cell>
          <cell r="B3638">
            <v>631043</v>
          </cell>
          <cell r="C3638" t="str">
            <v>Apoyo diagnóstico - Otras unidades de apoyo diagnóstico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R3638">
            <v>4</v>
          </cell>
          <cell r="S3638">
            <v>631043</v>
          </cell>
          <cell r="T3638">
            <v>631043</v>
          </cell>
          <cell r="U3638">
            <v>6</v>
          </cell>
          <cell r="V3638">
            <v>4</v>
          </cell>
        </row>
        <row r="3639">
          <cell r="A3639">
            <v>631050</v>
          </cell>
          <cell r="B3639">
            <v>631050</v>
          </cell>
          <cell r="C3639" t="str">
            <v>Apoyo terapéutico - Rehabilitación y terapias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R3639">
            <v>4</v>
          </cell>
          <cell r="S3639">
            <v>631050</v>
          </cell>
          <cell r="T3639">
            <v>631050</v>
          </cell>
          <cell r="U3639">
            <v>6</v>
          </cell>
          <cell r="V3639">
            <v>4</v>
          </cell>
        </row>
        <row r="3640">
          <cell r="A3640">
            <v>631051</v>
          </cell>
          <cell r="B3640">
            <v>631051</v>
          </cell>
          <cell r="C3640" t="str">
            <v>Apoyo terapéutico - Banco de componentes anatómicos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R3640">
            <v>4</v>
          </cell>
          <cell r="S3640">
            <v>631051</v>
          </cell>
          <cell r="T3640">
            <v>631051</v>
          </cell>
          <cell r="U3640">
            <v>6</v>
          </cell>
          <cell r="V3640">
            <v>4</v>
          </cell>
        </row>
        <row r="3641">
          <cell r="A3641">
            <v>631052</v>
          </cell>
          <cell r="B3641">
            <v>631052</v>
          </cell>
          <cell r="C3641" t="str">
            <v>Apoyo terapéutico - Banco de sangre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R3641">
            <v>4</v>
          </cell>
          <cell r="S3641">
            <v>631052</v>
          </cell>
          <cell r="T3641">
            <v>631052</v>
          </cell>
          <cell r="U3641">
            <v>6</v>
          </cell>
          <cell r="V3641">
            <v>4</v>
          </cell>
        </row>
        <row r="3642">
          <cell r="A3642">
            <v>631053</v>
          </cell>
          <cell r="B3642">
            <v>631053</v>
          </cell>
          <cell r="C3642" t="str">
            <v>Apoyo terapéutico - Unidad renal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R3642">
            <v>4</v>
          </cell>
          <cell r="S3642">
            <v>631053</v>
          </cell>
          <cell r="T3642">
            <v>631053</v>
          </cell>
          <cell r="U3642">
            <v>6</v>
          </cell>
          <cell r="V3642">
            <v>4</v>
          </cell>
        </row>
        <row r="3643">
          <cell r="A3643">
            <v>631054</v>
          </cell>
          <cell r="B3643">
            <v>631054</v>
          </cell>
          <cell r="C3643" t="str">
            <v>Apoyo terapéutico - Unidad de hemodinamia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R3643">
            <v>4</v>
          </cell>
          <cell r="S3643">
            <v>631054</v>
          </cell>
          <cell r="T3643">
            <v>631054</v>
          </cell>
          <cell r="U3643">
            <v>6</v>
          </cell>
          <cell r="V3643">
            <v>4</v>
          </cell>
        </row>
        <row r="3644">
          <cell r="A3644">
            <v>631055</v>
          </cell>
          <cell r="B3644">
            <v>631055</v>
          </cell>
          <cell r="C3644" t="str">
            <v>Apoyo terapéutico - Terapias oncológicas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R3644">
            <v>4</v>
          </cell>
          <cell r="S3644">
            <v>631055</v>
          </cell>
          <cell r="T3644">
            <v>631055</v>
          </cell>
          <cell r="U3644">
            <v>6</v>
          </cell>
          <cell r="V3644">
            <v>4</v>
          </cell>
        </row>
        <row r="3645">
          <cell r="A3645">
            <v>631056</v>
          </cell>
          <cell r="B3645">
            <v>631056</v>
          </cell>
          <cell r="C3645" t="str">
            <v>Apoyo terapéutico - Farmacia e insumos hospitalarios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R3645">
            <v>4</v>
          </cell>
          <cell r="S3645">
            <v>631056</v>
          </cell>
          <cell r="T3645">
            <v>631056</v>
          </cell>
          <cell r="U3645">
            <v>6</v>
          </cell>
          <cell r="V3645">
            <v>4</v>
          </cell>
        </row>
        <row r="3646">
          <cell r="A3646">
            <v>631057</v>
          </cell>
          <cell r="B3646">
            <v>631057</v>
          </cell>
          <cell r="C3646" t="str">
            <v>Apoyo terapéutico - Otras unidades de apoyo terapéutico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R3646">
            <v>4</v>
          </cell>
          <cell r="S3646">
            <v>631057</v>
          </cell>
          <cell r="T3646">
            <v>631057</v>
          </cell>
          <cell r="U3646">
            <v>6</v>
          </cell>
          <cell r="V3646">
            <v>4</v>
          </cell>
        </row>
        <row r="3647">
          <cell r="A3647">
            <v>631060</v>
          </cell>
          <cell r="B3647">
            <v>631060</v>
          </cell>
          <cell r="C3647" t="str">
            <v>Servicios conexos a la salud - Medio ambiente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R3647">
            <v>4</v>
          </cell>
          <cell r="S3647">
            <v>631060</v>
          </cell>
          <cell r="T3647">
            <v>631060</v>
          </cell>
          <cell r="U3647">
            <v>6</v>
          </cell>
          <cell r="V3647">
            <v>4</v>
          </cell>
        </row>
        <row r="3648">
          <cell r="A3648">
            <v>631061</v>
          </cell>
          <cell r="B3648">
            <v>631061</v>
          </cell>
          <cell r="C3648" t="str">
            <v>Servicios conexos a la salud - Ancianatos y albergues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R3648">
            <v>4</v>
          </cell>
          <cell r="S3648">
            <v>631061</v>
          </cell>
          <cell r="T3648">
            <v>631061</v>
          </cell>
          <cell r="U3648">
            <v>6</v>
          </cell>
          <cell r="V3648">
            <v>4</v>
          </cell>
        </row>
        <row r="3649">
          <cell r="A3649">
            <v>631062</v>
          </cell>
          <cell r="B3649">
            <v>631062</v>
          </cell>
          <cell r="C3649" t="str">
            <v>Servicios conexos a la salud - Centros y puestos de salud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R3649">
            <v>4</v>
          </cell>
          <cell r="S3649">
            <v>631062</v>
          </cell>
          <cell r="T3649">
            <v>631062</v>
          </cell>
          <cell r="U3649">
            <v>6</v>
          </cell>
          <cell r="V3649">
            <v>4</v>
          </cell>
        </row>
        <row r="3650">
          <cell r="A3650">
            <v>631063</v>
          </cell>
          <cell r="B3650">
            <v>631063</v>
          </cell>
          <cell r="C3650" t="str">
            <v>Servicios conexos a la salud - Servicios docentes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R3650">
            <v>4</v>
          </cell>
          <cell r="S3650">
            <v>631063</v>
          </cell>
          <cell r="T3650">
            <v>631063</v>
          </cell>
          <cell r="U3650">
            <v>6</v>
          </cell>
          <cell r="V3650">
            <v>4</v>
          </cell>
        </row>
        <row r="3651">
          <cell r="A3651">
            <v>631064</v>
          </cell>
          <cell r="B3651">
            <v>631064</v>
          </cell>
          <cell r="C3651" t="str">
            <v>Servicios conexos a la salud - Investigación científica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R3651">
            <v>4</v>
          </cell>
          <cell r="S3651">
            <v>631064</v>
          </cell>
          <cell r="T3651">
            <v>631064</v>
          </cell>
          <cell r="U3651">
            <v>6</v>
          </cell>
          <cell r="V3651">
            <v>4</v>
          </cell>
        </row>
        <row r="3652">
          <cell r="A3652">
            <v>631065</v>
          </cell>
          <cell r="B3652">
            <v>631065</v>
          </cell>
          <cell r="C3652" t="str">
            <v>Servicios conexos a la salud - Medicina legal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R3652">
            <v>4</v>
          </cell>
          <cell r="S3652">
            <v>631065</v>
          </cell>
          <cell r="T3652">
            <v>631065</v>
          </cell>
          <cell r="U3652">
            <v>6</v>
          </cell>
          <cell r="V3652">
            <v>4</v>
          </cell>
        </row>
        <row r="3653">
          <cell r="A3653">
            <v>631066</v>
          </cell>
          <cell r="B3653">
            <v>631066</v>
          </cell>
          <cell r="C3653" t="str">
            <v>Servicios conexos a la salud - Servicios de ambulancias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R3653">
            <v>4</v>
          </cell>
          <cell r="S3653">
            <v>631066</v>
          </cell>
          <cell r="T3653">
            <v>631066</v>
          </cell>
          <cell r="U3653">
            <v>6</v>
          </cell>
          <cell r="V3653">
            <v>4</v>
          </cell>
        </row>
        <row r="3654">
          <cell r="A3654">
            <v>631067</v>
          </cell>
          <cell r="B3654">
            <v>631067</v>
          </cell>
          <cell r="C3654" t="str">
            <v>Servicios conexos a la salud - Otros servicios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R3654">
            <v>4</v>
          </cell>
          <cell r="S3654">
            <v>631067</v>
          </cell>
          <cell r="T3654">
            <v>631067</v>
          </cell>
          <cell r="U3654">
            <v>6</v>
          </cell>
          <cell r="V3654">
            <v>4</v>
          </cell>
        </row>
        <row r="3655">
          <cell r="A3655">
            <v>6345</v>
          </cell>
          <cell r="B3655">
            <v>634500</v>
          </cell>
          <cell r="C3655" t="str">
            <v>SERVICIOS DE TRANSPORTE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R3655"/>
          <cell r="S3655">
            <v>6345</v>
          </cell>
          <cell r="T3655" t="str">
            <v>634500</v>
          </cell>
          <cell r="U3655">
            <v>4</v>
          </cell>
          <cell r="V3655">
            <v>3</v>
          </cell>
        </row>
        <row r="3656">
          <cell r="A3656">
            <v>634502</v>
          </cell>
          <cell r="B3656">
            <v>634502</v>
          </cell>
          <cell r="C3656" t="str">
            <v>Servicio de transporte terrestre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R3656">
            <v>4</v>
          </cell>
          <cell r="S3656">
            <v>634502</v>
          </cell>
          <cell r="T3656">
            <v>634502</v>
          </cell>
          <cell r="U3656">
            <v>6</v>
          </cell>
          <cell r="V3656">
            <v>4</v>
          </cell>
        </row>
        <row r="3657">
          <cell r="A3657">
            <v>634503</v>
          </cell>
          <cell r="B3657">
            <v>634503</v>
          </cell>
          <cell r="C3657" t="str">
            <v>Servicios aeronáuticos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R3657">
            <v>4</v>
          </cell>
          <cell r="S3657">
            <v>634503</v>
          </cell>
          <cell r="T3657">
            <v>634503</v>
          </cell>
          <cell r="U3657">
            <v>6</v>
          </cell>
          <cell r="V3657">
            <v>4</v>
          </cell>
        </row>
        <row r="3658">
          <cell r="A3658">
            <v>634504</v>
          </cell>
          <cell r="B3658">
            <v>634504</v>
          </cell>
          <cell r="C3658" t="str">
            <v>Servicios portuarios y aeroportuarios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R3658">
            <v>4</v>
          </cell>
          <cell r="S3658">
            <v>634504</v>
          </cell>
          <cell r="T3658">
            <v>634504</v>
          </cell>
          <cell r="U3658">
            <v>6</v>
          </cell>
          <cell r="V3658">
            <v>4</v>
          </cell>
        </row>
        <row r="3659">
          <cell r="A3659">
            <v>634505</v>
          </cell>
          <cell r="B3659">
            <v>634505</v>
          </cell>
          <cell r="C3659" t="str">
            <v>Servicio de terminal de transporte terrestre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R3659">
            <v>4</v>
          </cell>
          <cell r="S3659">
            <v>634505</v>
          </cell>
          <cell r="T3659">
            <v>634505</v>
          </cell>
          <cell r="U3659">
            <v>6</v>
          </cell>
          <cell r="V3659">
            <v>4</v>
          </cell>
        </row>
        <row r="3660">
          <cell r="A3660">
            <v>634590</v>
          </cell>
          <cell r="B3660">
            <v>634590</v>
          </cell>
          <cell r="C3660" t="str">
            <v>Otros servicios de transporte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R3660">
            <v>4</v>
          </cell>
          <cell r="S3660">
            <v>634590</v>
          </cell>
          <cell r="T3660">
            <v>634590</v>
          </cell>
          <cell r="U3660">
            <v>6</v>
          </cell>
          <cell r="V3660">
            <v>4</v>
          </cell>
        </row>
        <row r="3661">
          <cell r="A3661">
            <v>6350</v>
          </cell>
          <cell r="B3661">
            <v>635000</v>
          </cell>
          <cell r="C3661" t="str">
            <v>SERVICIOS HOTELEROS Y DE PROMOCIÓN TURÍSTICA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R3661"/>
          <cell r="S3661">
            <v>6350</v>
          </cell>
          <cell r="T3661" t="str">
            <v>635000</v>
          </cell>
          <cell r="U3661">
            <v>4</v>
          </cell>
          <cell r="V3661">
            <v>3</v>
          </cell>
        </row>
        <row r="3662">
          <cell r="A3662">
            <v>635001</v>
          </cell>
          <cell r="B3662">
            <v>635001</v>
          </cell>
          <cell r="C3662" t="str">
            <v>Alojamiento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R3662">
            <v>4</v>
          </cell>
          <cell r="S3662">
            <v>635001</v>
          </cell>
          <cell r="T3662">
            <v>635001</v>
          </cell>
          <cell r="U3662">
            <v>6</v>
          </cell>
          <cell r="V3662">
            <v>4</v>
          </cell>
        </row>
        <row r="3663">
          <cell r="A3663">
            <v>635002</v>
          </cell>
          <cell r="B3663">
            <v>635002</v>
          </cell>
          <cell r="C3663" t="str">
            <v>Suministro de bebidas y alimentos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R3663">
            <v>4</v>
          </cell>
          <cell r="S3663">
            <v>635002</v>
          </cell>
          <cell r="T3663">
            <v>635002</v>
          </cell>
          <cell r="U3663">
            <v>6</v>
          </cell>
          <cell r="V3663">
            <v>4</v>
          </cell>
        </row>
        <row r="3664">
          <cell r="A3664">
            <v>635090</v>
          </cell>
          <cell r="B3664">
            <v>635090</v>
          </cell>
          <cell r="C3664" t="str">
            <v>Otros servicios de hotelería y de promoción turística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R3664">
            <v>4</v>
          </cell>
          <cell r="S3664">
            <v>635090</v>
          </cell>
          <cell r="T3664">
            <v>635090</v>
          </cell>
          <cell r="U3664">
            <v>6</v>
          </cell>
          <cell r="V3664">
            <v>4</v>
          </cell>
        </row>
        <row r="3665">
          <cell r="A3665">
            <v>6360</v>
          </cell>
          <cell r="B3665">
            <v>636000</v>
          </cell>
          <cell r="C3665" t="str">
            <v>SERVICIOS PÚBLICOS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R3665"/>
          <cell r="S3665">
            <v>6360</v>
          </cell>
          <cell r="T3665" t="str">
            <v>636000</v>
          </cell>
          <cell r="U3665">
            <v>4</v>
          </cell>
          <cell r="V3665">
            <v>3</v>
          </cell>
        </row>
        <row r="3666">
          <cell r="A3666">
            <v>636002</v>
          </cell>
          <cell r="B3666">
            <v>636002</v>
          </cell>
          <cell r="C3666" t="str">
            <v>Acueducto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R3666">
            <v>4</v>
          </cell>
          <cell r="S3666">
            <v>636002</v>
          </cell>
          <cell r="T3666">
            <v>636002</v>
          </cell>
          <cell r="U3666">
            <v>6</v>
          </cell>
          <cell r="V3666">
            <v>4</v>
          </cell>
        </row>
        <row r="3667">
          <cell r="A3667">
            <v>636003</v>
          </cell>
          <cell r="B3667">
            <v>636003</v>
          </cell>
          <cell r="C3667" t="str">
            <v>Alcantarillado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R3667">
            <v>4</v>
          </cell>
          <cell r="S3667">
            <v>636003</v>
          </cell>
          <cell r="T3667">
            <v>636003</v>
          </cell>
          <cell r="U3667">
            <v>6</v>
          </cell>
          <cell r="V3667">
            <v>4</v>
          </cell>
        </row>
        <row r="3668">
          <cell r="A3668">
            <v>636004</v>
          </cell>
          <cell r="B3668">
            <v>636004</v>
          </cell>
          <cell r="C3668" t="str">
            <v>Aseo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R3668">
            <v>4</v>
          </cell>
          <cell r="S3668">
            <v>636004</v>
          </cell>
          <cell r="T3668">
            <v>636004</v>
          </cell>
          <cell r="U3668">
            <v>6</v>
          </cell>
          <cell r="V3668">
            <v>4</v>
          </cell>
        </row>
        <row r="3669">
          <cell r="A3669">
            <v>636005</v>
          </cell>
          <cell r="B3669">
            <v>636005</v>
          </cell>
          <cell r="C3669" t="str">
            <v>Energía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R3669">
            <v>4</v>
          </cell>
          <cell r="S3669">
            <v>636005</v>
          </cell>
          <cell r="T3669">
            <v>636005</v>
          </cell>
          <cell r="U3669">
            <v>6</v>
          </cell>
          <cell r="V3669">
            <v>4</v>
          </cell>
        </row>
        <row r="3670">
          <cell r="A3670">
            <v>636006</v>
          </cell>
          <cell r="B3670">
            <v>636006</v>
          </cell>
          <cell r="C3670" t="str">
            <v>Gas combustible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R3670">
            <v>4</v>
          </cell>
          <cell r="S3670">
            <v>636006</v>
          </cell>
          <cell r="T3670">
            <v>636006</v>
          </cell>
          <cell r="U3670">
            <v>6</v>
          </cell>
          <cell r="V3670">
            <v>4</v>
          </cell>
        </row>
        <row r="3671">
          <cell r="A3671">
            <v>636007</v>
          </cell>
          <cell r="B3671">
            <v>636007</v>
          </cell>
          <cell r="C3671" t="str">
            <v>Telecomunicaciones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R3671">
            <v>4</v>
          </cell>
          <cell r="S3671">
            <v>636007</v>
          </cell>
          <cell r="T3671">
            <v>636007</v>
          </cell>
          <cell r="U3671">
            <v>6</v>
          </cell>
          <cell r="V3671">
            <v>4</v>
          </cell>
        </row>
        <row r="3672">
          <cell r="A3672">
            <v>636090</v>
          </cell>
          <cell r="B3672">
            <v>636090</v>
          </cell>
          <cell r="C3672" t="str">
            <v>Otros servicios públicos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R3672">
            <v>4</v>
          </cell>
          <cell r="S3672">
            <v>636090</v>
          </cell>
          <cell r="T3672">
            <v>636090</v>
          </cell>
          <cell r="U3672">
            <v>6</v>
          </cell>
          <cell r="V3672">
            <v>4</v>
          </cell>
        </row>
        <row r="3673">
          <cell r="A3673">
            <v>6390</v>
          </cell>
          <cell r="B3673">
            <v>639000</v>
          </cell>
          <cell r="C3673" t="str">
            <v>OTROS SERVICIOS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R3673"/>
          <cell r="S3673">
            <v>6390</v>
          </cell>
          <cell r="T3673" t="str">
            <v>639000</v>
          </cell>
          <cell r="U3673">
            <v>4</v>
          </cell>
          <cell r="V3673">
            <v>3</v>
          </cell>
        </row>
        <row r="3674">
          <cell r="A3674">
            <v>639001</v>
          </cell>
          <cell r="B3674">
            <v>639001</v>
          </cell>
          <cell r="C3674" t="str">
            <v>Servicios de documentación e identificación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R3674">
            <v>4</v>
          </cell>
          <cell r="S3674">
            <v>639001</v>
          </cell>
          <cell r="T3674">
            <v>639001</v>
          </cell>
          <cell r="U3674">
            <v>6</v>
          </cell>
          <cell r="V3674">
            <v>4</v>
          </cell>
        </row>
        <row r="3675">
          <cell r="A3675">
            <v>639002</v>
          </cell>
          <cell r="B3675">
            <v>639002</v>
          </cell>
          <cell r="C3675" t="str">
            <v>Servicios informáticos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R3675">
            <v>4</v>
          </cell>
          <cell r="S3675">
            <v>639002</v>
          </cell>
          <cell r="T3675">
            <v>639002</v>
          </cell>
          <cell r="U3675">
            <v>6</v>
          </cell>
          <cell r="V3675">
            <v>4</v>
          </cell>
        </row>
        <row r="3676">
          <cell r="A3676">
            <v>639004</v>
          </cell>
          <cell r="B3676">
            <v>639004</v>
          </cell>
          <cell r="C3676" t="str">
            <v>Servicios de apoyo industrial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R3676">
            <v>4</v>
          </cell>
          <cell r="S3676">
            <v>639004</v>
          </cell>
          <cell r="T3676">
            <v>639004</v>
          </cell>
          <cell r="U3676">
            <v>6</v>
          </cell>
          <cell r="V3676">
            <v>4</v>
          </cell>
        </row>
        <row r="3677">
          <cell r="A3677">
            <v>639007</v>
          </cell>
          <cell r="B3677">
            <v>639007</v>
          </cell>
          <cell r="C3677" t="str">
            <v>Servicios de investigación científica y tecnológica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R3677">
            <v>4</v>
          </cell>
          <cell r="S3677">
            <v>639007</v>
          </cell>
          <cell r="T3677">
            <v>639007</v>
          </cell>
          <cell r="U3677">
            <v>6</v>
          </cell>
          <cell r="V3677">
            <v>4</v>
          </cell>
        </row>
        <row r="3678">
          <cell r="A3678">
            <v>639008</v>
          </cell>
          <cell r="B3678">
            <v>639008</v>
          </cell>
          <cell r="C3678" t="str">
            <v>Servicio de matadero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R3678">
            <v>4</v>
          </cell>
          <cell r="S3678">
            <v>639008</v>
          </cell>
          <cell r="T3678">
            <v>639008</v>
          </cell>
          <cell r="U3678">
            <v>6</v>
          </cell>
          <cell r="V3678">
            <v>4</v>
          </cell>
        </row>
        <row r="3679">
          <cell r="A3679">
            <v>639010</v>
          </cell>
          <cell r="B3679">
            <v>639010</v>
          </cell>
          <cell r="C3679" t="str">
            <v>Servicios de lavandería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R3679">
            <v>4</v>
          </cell>
          <cell r="S3679">
            <v>639010</v>
          </cell>
          <cell r="T3679">
            <v>639010</v>
          </cell>
          <cell r="U3679">
            <v>6</v>
          </cell>
          <cell r="V3679">
            <v>4</v>
          </cell>
        </row>
        <row r="3680">
          <cell r="A3680">
            <v>639012</v>
          </cell>
          <cell r="B3680">
            <v>639012</v>
          </cell>
          <cell r="C3680" t="str">
            <v>Consultorías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R3680">
            <v>4</v>
          </cell>
          <cell r="S3680">
            <v>639012</v>
          </cell>
          <cell r="T3680">
            <v>639012</v>
          </cell>
          <cell r="U3680">
            <v>6</v>
          </cell>
          <cell r="V3680">
            <v>4</v>
          </cell>
        </row>
        <row r="3681">
          <cell r="A3681">
            <v>639013</v>
          </cell>
          <cell r="B3681">
            <v>639013</v>
          </cell>
          <cell r="C3681" t="str">
            <v>Servicios de diagnóstico técnico mecánico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R3681">
            <v>4</v>
          </cell>
          <cell r="S3681">
            <v>639013</v>
          </cell>
          <cell r="T3681">
            <v>639013</v>
          </cell>
          <cell r="U3681">
            <v>6</v>
          </cell>
          <cell r="V3681">
            <v>4</v>
          </cell>
        </row>
        <row r="3682">
          <cell r="A3682">
            <v>639090</v>
          </cell>
          <cell r="B3682">
            <v>639090</v>
          </cell>
          <cell r="C3682" t="str">
            <v>Otros servicios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J3682">
            <v>0</v>
          </cell>
          <cell r="K3682">
            <v>0</v>
          </cell>
          <cell r="R3682">
            <v>4</v>
          </cell>
          <cell r="S3682">
            <v>639090</v>
          </cell>
          <cell r="T3682">
            <v>639090</v>
          </cell>
          <cell r="U3682">
            <v>6</v>
          </cell>
          <cell r="V3682">
            <v>4</v>
          </cell>
        </row>
        <row r="3683">
          <cell r="A3683">
            <v>7</v>
          </cell>
          <cell r="B3683">
            <v>700000</v>
          </cell>
          <cell r="C3683" t="str">
            <v>COSTOS DE TRANSFORMACIÓN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  <cell r="J3683">
            <v>0</v>
          </cell>
          <cell r="K3683">
            <v>0</v>
          </cell>
          <cell r="R3683"/>
          <cell r="S3683">
            <v>7</v>
          </cell>
          <cell r="T3683" t="str">
            <v>700000</v>
          </cell>
          <cell r="U3683">
            <v>1</v>
          </cell>
          <cell r="V3683">
            <v>1</v>
          </cell>
        </row>
        <row r="3684">
          <cell r="A3684">
            <v>71</v>
          </cell>
          <cell r="B3684">
            <v>710000</v>
          </cell>
          <cell r="C3684" t="str">
            <v>BIENES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  <cell r="R3684"/>
          <cell r="S3684">
            <v>71</v>
          </cell>
          <cell r="T3684" t="str">
            <v>710000</v>
          </cell>
          <cell r="U3684">
            <v>2</v>
          </cell>
          <cell r="V3684">
            <v>2</v>
          </cell>
        </row>
        <row r="3685">
          <cell r="A3685">
            <v>7116</v>
          </cell>
          <cell r="B3685">
            <v>711600</v>
          </cell>
          <cell r="C3685" t="str">
            <v>IMPRESOS Y PUBLICACIONES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R3685"/>
          <cell r="S3685">
            <v>7116</v>
          </cell>
          <cell r="T3685" t="str">
            <v>711600</v>
          </cell>
          <cell r="U3685">
            <v>4</v>
          </cell>
          <cell r="V3685">
            <v>3</v>
          </cell>
        </row>
        <row r="3686">
          <cell r="A3686">
            <v>711601</v>
          </cell>
          <cell r="B3686">
            <v>711601</v>
          </cell>
          <cell r="C3686" t="str">
            <v>Materia prima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  <cell r="R3686">
            <v>4</v>
          </cell>
          <cell r="S3686">
            <v>711601</v>
          </cell>
          <cell r="T3686">
            <v>711601</v>
          </cell>
          <cell r="U3686">
            <v>6</v>
          </cell>
          <cell r="V3686">
            <v>4</v>
          </cell>
        </row>
        <row r="3687">
          <cell r="A3687">
            <v>711602</v>
          </cell>
          <cell r="B3687">
            <v>711602</v>
          </cell>
          <cell r="C3687" t="str">
            <v>Materiales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  <cell r="K3687">
            <v>0</v>
          </cell>
          <cell r="R3687">
            <v>4</v>
          </cell>
          <cell r="S3687">
            <v>711602</v>
          </cell>
          <cell r="T3687">
            <v>711602</v>
          </cell>
          <cell r="U3687">
            <v>6</v>
          </cell>
          <cell r="V3687">
            <v>4</v>
          </cell>
        </row>
        <row r="3688">
          <cell r="A3688">
            <v>711603</v>
          </cell>
          <cell r="B3688">
            <v>711603</v>
          </cell>
          <cell r="C3688" t="str">
            <v>Generales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R3688">
            <v>4</v>
          </cell>
          <cell r="S3688">
            <v>711603</v>
          </cell>
          <cell r="T3688">
            <v>711603</v>
          </cell>
          <cell r="U3688">
            <v>6</v>
          </cell>
          <cell r="V3688">
            <v>4</v>
          </cell>
        </row>
        <row r="3689">
          <cell r="A3689">
            <v>711604</v>
          </cell>
          <cell r="B3689">
            <v>711604</v>
          </cell>
          <cell r="C3689" t="str">
            <v>Sueldos y salarios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R3689">
            <v>4</v>
          </cell>
          <cell r="S3689">
            <v>711604</v>
          </cell>
          <cell r="T3689">
            <v>711604</v>
          </cell>
          <cell r="U3689">
            <v>6</v>
          </cell>
          <cell r="V3689">
            <v>4</v>
          </cell>
        </row>
        <row r="3690">
          <cell r="A3690">
            <v>711605</v>
          </cell>
          <cell r="B3690">
            <v>711605</v>
          </cell>
          <cell r="C3690" t="str">
            <v>Contribuciones imputadas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R3690">
            <v>4</v>
          </cell>
          <cell r="S3690">
            <v>711605</v>
          </cell>
          <cell r="T3690">
            <v>711605</v>
          </cell>
          <cell r="U3690">
            <v>6</v>
          </cell>
          <cell r="V3690">
            <v>4</v>
          </cell>
        </row>
        <row r="3691">
          <cell r="A3691">
            <v>711606</v>
          </cell>
          <cell r="B3691">
            <v>711606</v>
          </cell>
          <cell r="C3691" t="str">
            <v>Contribuciones efectivas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R3691">
            <v>4</v>
          </cell>
          <cell r="S3691">
            <v>711606</v>
          </cell>
          <cell r="T3691">
            <v>711606</v>
          </cell>
          <cell r="U3691">
            <v>6</v>
          </cell>
          <cell r="V3691">
            <v>4</v>
          </cell>
        </row>
        <row r="3692">
          <cell r="A3692">
            <v>711607</v>
          </cell>
          <cell r="B3692">
            <v>711607</v>
          </cell>
          <cell r="C3692" t="str">
            <v>Aportes sobre la nómina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R3692">
            <v>4</v>
          </cell>
          <cell r="S3692">
            <v>711607</v>
          </cell>
          <cell r="T3692">
            <v>711607</v>
          </cell>
          <cell r="U3692">
            <v>6</v>
          </cell>
          <cell r="V3692">
            <v>4</v>
          </cell>
        </row>
        <row r="3693">
          <cell r="A3693">
            <v>711608</v>
          </cell>
          <cell r="B3693">
            <v>711608</v>
          </cell>
          <cell r="C3693" t="str">
            <v>Depreciación y amortización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R3693">
            <v>4</v>
          </cell>
          <cell r="S3693">
            <v>711608</v>
          </cell>
          <cell r="T3693">
            <v>711608</v>
          </cell>
          <cell r="U3693">
            <v>6</v>
          </cell>
          <cell r="V3693">
            <v>4</v>
          </cell>
        </row>
        <row r="3694">
          <cell r="A3694">
            <v>711609</v>
          </cell>
          <cell r="B3694">
            <v>711609</v>
          </cell>
          <cell r="C3694" t="str">
            <v>Impuestos</v>
          </cell>
          <cell r="D3694">
            <v>0</v>
          </cell>
          <cell r="E3694">
            <v>0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R3694">
            <v>4</v>
          </cell>
          <cell r="S3694">
            <v>711609</v>
          </cell>
          <cell r="T3694">
            <v>711609</v>
          </cell>
          <cell r="U3694">
            <v>6</v>
          </cell>
          <cell r="V3694">
            <v>4</v>
          </cell>
        </row>
        <row r="3695">
          <cell r="A3695">
            <v>711610</v>
          </cell>
          <cell r="B3695">
            <v>711610</v>
          </cell>
          <cell r="C3695" t="str">
            <v>Prestaciones sociales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R3695">
            <v>4</v>
          </cell>
          <cell r="S3695">
            <v>711610</v>
          </cell>
          <cell r="T3695">
            <v>711610</v>
          </cell>
          <cell r="U3695">
            <v>6</v>
          </cell>
          <cell r="V3695">
            <v>4</v>
          </cell>
        </row>
        <row r="3696">
          <cell r="A3696">
            <v>711611</v>
          </cell>
          <cell r="B3696">
            <v>711611</v>
          </cell>
          <cell r="C3696" t="str">
            <v>Gastos de personal diversos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R3696">
            <v>4</v>
          </cell>
          <cell r="S3696">
            <v>711611</v>
          </cell>
          <cell r="T3696">
            <v>711611</v>
          </cell>
          <cell r="U3696">
            <v>6</v>
          </cell>
          <cell r="V3696">
            <v>4</v>
          </cell>
        </row>
        <row r="3697">
          <cell r="A3697">
            <v>711695</v>
          </cell>
          <cell r="B3697">
            <v>711695</v>
          </cell>
          <cell r="C3697" t="str">
            <v>Traslado de costos (Cr)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R3697">
            <v>4</v>
          </cell>
          <cell r="S3697">
            <v>711695</v>
          </cell>
          <cell r="T3697">
            <v>711695</v>
          </cell>
          <cell r="U3697">
            <v>6</v>
          </cell>
          <cell r="V3697">
            <v>4</v>
          </cell>
        </row>
        <row r="3698">
          <cell r="A3698">
            <v>7120</v>
          </cell>
          <cell r="B3698">
            <v>712000</v>
          </cell>
          <cell r="C3698" t="str">
            <v>PRODUCTOS QUÍMICOS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R3698"/>
          <cell r="S3698">
            <v>7120</v>
          </cell>
          <cell r="T3698" t="str">
            <v>712000</v>
          </cell>
          <cell r="U3698">
            <v>4</v>
          </cell>
          <cell r="V3698">
            <v>3</v>
          </cell>
        </row>
        <row r="3699">
          <cell r="A3699">
            <v>712001</v>
          </cell>
          <cell r="B3699">
            <v>712001</v>
          </cell>
          <cell r="C3699" t="str">
            <v>Materia prima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R3699">
            <v>4</v>
          </cell>
          <cell r="S3699">
            <v>712001</v>
          </cell>
          <cell r="T3699">
            <v>712001</v>
          </cell>
          <cell r="U3699">
            <v>6</v>
          </cell>
          <cell r="V3699">
            <v>4</v>
          </cell>
        </row>
        <row r="3700">
          <cell r="A3700">
            <v>712002</v>
          </cell>
          <cell r="B3700">
            <v>712002</v>
          </cell>
          <cell r="C3700" t="str">
            <v>Materiales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R3700">
            <v>4</v>
          </cell>
          <cell r="S3700">
            <v>712002</v>
          </cell>
          <cell r="T3700">
            <v>712002</v>
          </cell>
          <cell r="U3700">
            <v>6</v>
          </cell>
          <cell r="V3700">
            <v>4</v>
          </cell>
        </row>
        <row r="3701">
          <cell r="A3701">
            <v>712003</v>
          </cell>
          <cell r="B3701">
            <v>712003</v>
          </cell>
          <cell r="C3701" t="str">
            <v>Generales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R3701">
            <v>4</v>
          </cell>
          <cell r="S3701">
            <v>712003</v>
          </cell>
          <cell r="T3701">
            <v>712003</v>
          </cell>
          <cell r="U3701">
            <v>6</v>
          </cell>
          <cell r="V3701">
            <v>4</v>
          </cell>
        </row>
        <row r="3702">
          <cell r="A3702">
            <v>712004</v>
          </cell>
          <cell r="B3702">
            <v>712004</v>
          </cell>
          <cell r="C3702" t="str">
            <v>Sueldos y salarios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R3702">
            <v>4</v>
          </cell>
          <cell r="S3702">
            <v>712004</v>
          </cell>
          <cell r="T3702">
            <v>712004</v>
          </cell>
          <cell r="U3702">
            <v>6</v>
          </cell>
          <cell r="V3702">
            <v>4</v>
          </cell>
        </row>
        <row r="3703">
          <cell r="A3703">
            <v>712005</v>
          </cell>
          <cell r="B3703">
            <v>712005</v>
          </cell>
          <cell r="C3703" t="str">
            <v>Contribuciones imputadas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R3703">
            <v>4</v>
          </cell>
          <cell r="S3703">
            <v>712005</v>
          </cell>
          <cell r="T3703">
            <v>712005</v>
          </cell>
          <cell r="U3703">
            <v>6</v>
          </cell>
          <cell r="V3703">
            <v>4</v>
          </cell>
        </row>
        <row r="3704">
          <cell r="A3704">
            <v>712006</v>
          </cell>
          <cell r="B3704">
            <v>712006</v>
          </cell>
          <cell r="C3704" t="str">
            <v>Contribuciones efectivas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R3704">
            <v>4</v>
          </cell>
          <cell r="S3704">
            <v>712006</v>
          </cell>
          <cell r="T3704">
            <v>712006</v>
          </cell>
          <cell r="U3704">
            <v>6</v>
          </cell>
          <cell r="V3704">
            <v>4</v>
          </cell>
        </row>
        <row r="3705">
          <cell r="A3705">
            <v>712007</v>
          </cell>
          <cell r="B3705">
            <v>712007</v>
          </cell>
          <cell r="C3705" t="str">
            <v>Aportes sobre la nómina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R3705">
            <v>4</v>
          </cell>
          <cell r="S3705">
            <v>712007</v>
          </cell>
          <cell r="T3705">
            <v>712007</v>
          </cell>
          <cell r="U3705">
            <v>6</v>
          </cell>
          <cell r="V3705">
            <v>4</v>
          </cell>
        </row>
        <row r="3706">
          <cell r="A3706">
            <v>712008</v>
          </cell>
          <cell r="B3706">
            <v>712008</v>
          </cell>
          <cell r="C3706" t="str">
            <v>Depreciación y amortización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R3706">
            <v>4</v>
          </cell>
          <cell r="S3706">
            <v>712008</v>
          </cell>
          <cell r="T3706">
            <v>712008</v>
          </cell>
          <cell r="U3706">
            <v>6</v>
          </cell>
          <cell r="V3706">
            <v>4</v>
          </cell>
        </row>
        <row r="3707">
          <cell r="A3707">
            <v>712009</v>
          </cell>
          <cell r="B3707">
            <v>712009</v>
          </cell>
          <cell r="C3707" t="str">
            <v>Impuestos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R3707">
            <v>4</v>
          </cell>
          <cell r="S3707">
            <v>712009</v>
          </cell>
          <cell r="T3707">
            <v>712009</v>
          </cell>
          <cell r="U3707">
            <v>6</v>
          </cell>
          <cell r="V3707">
            <v>4</v>
          </cell>
        </row>
        <row r="3708">
          <cell r="A3708">
            <v>712010</v>
          </cell>
          <cell r="B3708">
            <v>712010</v>
          </cell>
          <cell r="C3708" t="str">
            <v>Prestaciones sociales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R3708">
            <v>4</v>
          </cell>
          <cell r="S3708">
            <v>712010</v>
          </cell>
          <cell r="T3708">
            <v>712010</v>
          </cell>
          <cell r="U3708">
            <v>6</v>
          </cell>
          <cell r="V3708">
            <v>4</v>
          </cell>
        </row>
        <row r="3709">
          <cell r="A3709">
            <v>712011</v>
          </cell>
          <cell r="B3709">
            <v>712011</v>
          </cell>
          <cell r="C3709" t="str">
            <v>Gastos de personal diversos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  <cell r="K3709">
            <v>0</v>
          </cell>
          <cell r="R3709">
            <v>4</v>
          </cell>
          <cell r="S3709">
            <v>712011</v>
          </cell>
          <cell r="T3709">
            <v>712011</v>
          </cell>
          <cell r="U3709">
            <v>6</v>
          </cell>
          <cell r="V3709">
            <v>4</v>
          </cell>
        </row>
        <row r="3710">
          <cell r="A3710">
            <v>712095</v>
          </cell>
          <cell r="B3710">
            <v>712095</v>
          </cell>
          <cell r="C3710" t="str">
            <v>Traslado de costos (Cr)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  <cell r="R3710">
            <v>4</v>
          </cell>
          <cell r="S3710">
            <v>712095</v>
          </cell>
          <cell r="T3710">
            <v>712095</v>
          </cell>
          <cell r="U3710">
            <v>6</v>
          </cell>
          <cell r="V3710">
            <v>4</v>
          </cell>
        </row>
        <row r="3711">
          <cell r="A3711">
            <v>7122</v>
          </cell>
          <cell r="B3711">
            <v>712200</v>
          </cell>
          <cell r="C3711" t="str">
            <v>MEDICAMENTOS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R3711"/>
          <cell r="S3711">
            <v>7122</v>
          </cell>
          <cell r="T3711" t="str">
            <v>712200</v>
          </cell>
          <cell r="U3711">
            <v>4</v>
          </cell>
          <cell r="V3711">
            <v>3</v>
          </cell>
        </row>
        <row r="3712">
          <cell r="A3712">
            <v>712201</v>
          </cell>
          <cell r="B3712">
            <v>712201</v>
          </cell>
          <cell r="C3712" t="str">
            <v>Materia prima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R3712">
            <v>4</v>
          </cell>
          <cell r="S3712">
            <v>712201</v>
          </cell>
          <cell r="T3712">
            <v>712201</v>
          </cell>
          <cell r="U3712">
            <v>6</v>
          </cell>
          <cell r="V3712">
            <v>4</v>
          </cell>
        </row>
        <row r="3713">
          <cell r="A3713">
            <v>712202</v>
          </cell>
          <cell r="B3713">
            <v>712202</v>
          </cell>
          <cell r="C3713" t="str">
            <v>Materiales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R3713">
            <v>4</v>
          </cell>
          <cell r="S3713">
            <v>712202</v>
          </cell>
          <cell r="T3713">
            <v>712202</v>
          </cell>
          <cell r="U3713">
            <v>6</v>
          </cell>
          <cell r="V3713">
            <v>4</v>
          </cell>
        </row>
        <row r="3714">
          <cell r="A3714">
            <v>712203</v>
          </cell>
          <cell r="B3714">
            <v>712203</v>
          </cell>
          <cell r="C3714" t="str">
            <v>Generales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  <cell r="K3714">
            <v>0</v>
          </cell>
          <cell r="R3714">
            <v>4</v>
          </cell>
          <cell r="S3714">
            <v>712203</v>
          </cell>
          <cell r="T3714">
            <v>712203</v>
          </cell>
          <cell r="U3714">
            <v>6</v>
          </cell>
          <cell r="V3714">
            <v>4</v>
          </cell>
        </row>
        <row r="3715">
          <cell r="A3715">
            <v>712204</v>
          </cell>
          <cell r="B3715">
            <v>712204</v>
          </cell>
          <cell r="C3715" t="str">
            <v>Sueldos y salarios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R3715">
            <v>4</v>
          </cell>
          <cell r="S3715">
            <v>712204</v>
          </cell>
          <cell r="T3715">
            <v>712204</v>
          </cell>
          <cell r="U3715">
            <v>6</v>
          </cell>
          <cell r="V3715">
            <v>4</v>
          </cell>
        </row>
        <row r="3716">
          <cell r="A3716">
            <v>712205</v>
          </cell>
          <cell r="B3716">
            <v>712205</v>
          </cell>
          <cell r="C3716" t="str">
            <v>Contribuciones imputadas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R3716">
            <v>4</v>
          </cell>
          <cell r="S3716">
            <v>712205</v>
          </cell>
          <cell r="T3716">
            <v>712205</v>
          </cell>
          <cell r="U3716">
            <v>6</v>
          </cell>
          <cell r="V3716">
            <v>4</v>
          </cell>
        </row>
        <row r="3717">
          <cell r="A3717">
            <v>712206</v>
          </cell>
          <cell r="B3717">
            <v>712206</v>
          </cell>
          <cell r="C3717" t="str">
            <v>Contribuciones efectivas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R3717">
            <v>4</v>
          </cell>
          <cell r="S3717">
            <v>712206</v>
          </cell>
          <cell r="T3717">
            <v>712206</v>
          </cell>
          <cell r="U3717">
            <v>6</v>
          </cell>
          <cell r="V3717">
            <v>4</v>
          </cell>
        </row>
        <row r="3718">
          <cell r="A3718">
            <v>712207</v>
          </cell>
          <cell r="B3718">
            <v>712207</v>
          </cell>
          <cell r="C3718" t="str">
            <v>Aportes sobre la nómina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R3718">
            <v>4</v>
          </cell>
          <cell r="S3718">
            <v>712207</v>
          </cell>
          <cell r="T3718">
            <v>712207</v>
          </cell>
          <cell r="U3718">
            <v>6</v>
          </cell>
          <cell r="V3718">
            <v>4</v>
          </cell>
        </row>
        <row r="3719">
          <cell r="A3719">
            <v>712208</v>
          </cell>
          <cell r="B3719">
            <v>712208</v>
          </cell>
          <cell r="C3719" t="str">
            <v>Depreciación y amortización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R3719">
            <v>4</v>
          </cell>
          <cell r="S3719">
            <v>712208</v>
          </cell>
          <cell r="T3719">
            <v>712208</v>
          </cell>
          <cell r="U3719">
            <v>6</v>
          </cell>
          <cell r="V3719">
            <v>4</v>
          </cell>
        </row>
        <row r="3720">
          <cell r="A3720">
            <v>712209</v>
          </cell>
          <cell r="B3720">
            <v>712209</v>
          </cell>
          <cell r="C3720" t="str">
            <v>Impuestos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R3720">
            <v>4</v>
          </cell>
          <cell r="S3720">
            <v>712209</v>
          </cell>
          <cell r="T3720">
            <v>712209</v>
          </cell>
          <cell r="U3720">
            <v>6</v>
          </cell>
          <cell r="V3720">
            <v>4</v>
          </cell>
        </row>
        <row r="3721">
          <cell r="A3721">
            <v>712210</v>
          </cell>
          <cell r="B3721">
            <v>712210</v>
          </cell>
          <cell r="C3721" t="str">
            <v>Prestaciones sociales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R3721">
            <v>4</v>
          </cell>
          <cell r="S3721">
            <v>712210</v>
          </cell>
          <cell r="T3721">
            <v>712210</v>
          </cell>
          <cell r="U3721">
            <v>6</v>
          </cell>
          <cell r="V3721">
            <v>4</v>
          </cell>
        </row>
        <row r="3722">
          <cell r="A3722">
            <v>712211</v>
          </cell>
          <cell r="B3722">
            <v>712211</v>
          </cell>
          <cell r="C3722" t="str">
            <v>Gastos de personal diversos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R3722">
            <v>4</v>
          </cell>
          <cell r="S3722">
            <v>712211</v>
          </cell>
          <cell r="T3722">
            <v>712211</v>
          </cell>
          <cell r="U3722">
            <v>6</v>
          </cell>
          <cell r="V3722">
            <v>4</v>
          </cell>
        </row>
        <row r="3723">
          <cell r="A3723">
            <v>712295</v>
          </cell>
          <cell r="B3723">
            <v>712295</v>
          </cell>
          <cell r="C3723" t="str">
            <v>Traslado de costos (Cr)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  <cell r="J3723">
            <v>0</v>
          </cell>
          <cell r="K3723">
            <v>0</v>
          </cell>
          <cell r="R3723">
            <v>4</v>
          </cell>
          <cell r="S3723">
            <v>712295</v>
          </cell>
          <cell r="T3723">
            <v>712295</v>
          </cell>
          <cell r="U3723">
            <v>6</v>
          </cell>
          <cell r="V3723">
            <v>4</v>
          </cell>
        </row>
        <row r="3724">
          <cell r="A3724">
            <v>7124</v>
          </cell>
          <cell r="B3724">
            <v>712400</v>
          </cell>
          <cell r="C3724" t="str">
            <v>PRODUCTOS ARTESANALES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R3724"/>
          <cell r="S3724">
            <v>7124</v>
          </cell>
          <cell r="T3724" t="str">
            <v>712400</v>
          </cell>
          <cell r="U3724">
            <v>4</v>
          </cell>
          <cell r="V3724">
            <v>3</v>
          </cell>
        </row>
        <row r="3725">
          <cell r="A3725">
            <v>712401</v>
          </cell>
          <cell r="B3725">
            <v>712401</v>
          </cell>
          <cell r="C3725" t="str">
            <v>Materia prima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R3725">
            <v>4</v>
          </cell>
          <cell r="S3725">
            <v>712401</v>
          </cell>
          <cell r="T3725">
            <v>712401</v>
          </cell>
          <cell r="U3725">
            <v>6</v>
          </cell>
          <cell r="V3725">
            <v>4</v>
          </cell>
        </row>
        <row r="3726">
          <cell r="A3726">
            <v>712402</v>
          </cell>
          <cell r="B3726">
            <v>712402</v>
          </cell>
          <cell r="C3726" t="str">
            <v>Materiales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  <cell r="K3726">
            <v>0</v>
          </cell>
          <cell r="R3726">
            <v>4</v>
          </cell>
          <cell r="S3726">
            <v>712402</v>
          </cell>
          <cell r="T3726">
            <v>712402</v>
          </cell>
          <cell r="U3726">
            <v>6</v>
          </cell>
          <cell r="V3726">
            <v>4</v>
          </cell>
        </row>
        <row r="3727">
          <cell r="A3727">
            <v>712403</v>
          </cell>
          <cell r="B3727">
            <v>712403</v>
          </cell>
          <cell r="C3727" t="str">
            <v>Generales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  <cell r="K3727">
            <v>0</v>
          </cell>
          <cell r="R3727">
            <v>4</v>
          </cell>
          <cell r="S3727">
            <v>712403</v>
          </cell>
          <cell r="T3727">
            <v>712403</v>
          </cell>
          <cell r="U3727">
            <v>6</v>
          </cell>
          <cell r="V3727">
            <v>4</v>
          </cell>
        </row>
        <row r="3728">
          <cell r="A3728">
            <v>712404</v>
          </cell>
          <cell r="B3728">
            <v>712404</v>
          </cell>
          <cell r="C3728" t="str">
            <v>Sueldos y salarios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  <cell r="K3728">
            <v>0</v>
          </cell>
          <cell r="R3728">
            <v>4</v>
          </cell>
          <cell r="S3728">
            <v>712404</v>
          </cell>
          <cell r="T3728">
            <v>712404</v>
          </cell>
          <cell r="U3728">
            <v>6</v>
          </cell>
          <cell r="V3728">
            <v>4</v>
          </cell>
        </row>
        <row r="3729">
          <cell r="A3729">
            <v>712405</v>
          </cell>
          <cell r="B3729">
            <v>712405</v>
          </cell>
          <cell r="C3729" t="str">
            <v>Contribuciones imputadas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  <cell r="K3729">
            <v>0</v>
          </cell>
          <cell r="R3729">
            <v>4</v>
          </cell>
          <cell r="S3729">
            <v>712405</v>
          </cell>
          <cell r="T3729">
            <v>712405</v>
          </cell>
          <cell r="U3729">
            <v>6</v>
          </cell>
          <cell r="V3729">
            <v>4</v>
          </cell>
        </row>
        <row r="3730">
          <cell r="A3730">
            <v>712406</v>
          </cell>
          <cell r="B3730">
            <v>712406</v>
          </cell>
          <cell r="C3730" t="str">
            <v>Contribuciones efectivas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R3730">
            <v>4</v>
          </cell>
          <cell r="S3730">
            <v>712406</v>
          </cell>
          <cell r="T3730">
            <v>712406</v>
          </cell>
          <cell r="U3730">
            <v>6</v>
          </cell>
          <cell r="V3730">
            <v>4</v>
          </cell>
        </row>
        <row r="3731">
          <cell r="A3731">
            <v>712407</v>
          </cell>
          <cell r="B3731">
            <v>712407</v>
          </cell>
          <cell r="C3731" t="str">
            <v>Aportes sobre la nómina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  <cell r="J3731">
            <v>0</v>
          </cell>
          <cell r="K3731">
            <v>0</v>
          </cell>
          <cell r="R3731">
            <v>4</v>
          </cell>
          <cell r="S3731">
            <v>712407</v>
          </cell>
          <cell r="T3731">
            <v>712407</v>
          </cell>
          <cell r="U3731">
            <v>6</v>
          </cell>
          <cell r="V3731">
            <v>4</v>
          </cell>
        </row>
        <row r="3732">
          <cell r="A3732">
            <v>712408</v>
          </cell>
          <cell r="B3732">
            <v>712408</v>
          </cell>
          <cell r="C3732" t="str">
            <v>Depreciación y amortización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  <cell r="K3732">
            <v>0</v>
          </cell>
          <cell r="R3732">
            <v>4</v>
          </cell>
          <cell r="S3732">
            <v>712408</v>
          </cell>
          <cell r="T3732">
            <v>712408</v>
          </cell>
          <cell r="U3732">
            <v>6</v>
          </cell>
          <cell r="V3732">
            <v>4</v>
          </cell>
        </row>
        <row r="3733">
          <cell r="A3733">
            <v>712409</v>
          </cell>
          <cell r="B3733">
            <v>712409</v>
          </cell>
          <cell r="C3733" t="str">
            <v>Impuestos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  <cell r="K3733">
            <v>0</v>
          </cell>
          <cell r="R3733">
            <v>4</v>
          </cell>
          <cell r="S3733">
            <v>712409</v>
          </cell>
          <cell r="T3733">
            <v>712409</v>
          </cell>
          <cell r="U3733">
            <v>6</v>
          </cell>
          <cell r="V3733">
            <v>4</v>
          </cell>
        </row>
        <row r="3734">
          <cell r="A3734">
            <v>712410</v>
          </cell>
          <cell r="B3734">
            <v>712410</v>
          </cell>
          <cell r="C3734" t="str">
            <v>Prestaciones sociales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  <cell r="K3734">
            <v>0</v>
          </cell>
          <cell r="R3734">
            <v>4</v>
          </cell>
          <cell r="S3734">
            <v>712410</v>
          </cell>
          <cell r="T3734">
            <v>712410</v>
          </cell>
          <cell r="U3734">
            <v>6</v>
          </cell>
          <cell r="V3734">
            <v>4</v>
          </cell>
        </row>
        <row r="3735">
          <cell r="A3735">
            <v>712411</v>
          </cell>
          <cell r="B3735">
            <v>712411</v>
          </cell>
          <cell r="C3735" t="str">
            <v>Gastos de personal diversos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  <cell r="K3735">
            <v>0</v>
          </cell>
          <cell r="R3735">
            <v>4</v>
          </cell>
          <cell r="S3735">
            <v>712411</v>
          </cell>
          <cell r="T3735">
            <v>712411</v>
          </cell>
          <cell r="U3735">
            <v>6</v>
          </cell>
          <cell r="V3735">
            <v>4</v>
          </cell>
        </row>
        <row r="3736">
          <cell r="A3736">
            <v>712495</v>
          </cell>
          <cell r="B3736">
            <v>712495</v>
          </cell>
          <cell r="C3736" t="str">
            <v>Traslado de costos (Cr)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  <cell r="R3736">
            <v>4</v>
          </cell>
          <cell r="S3736">
            <v>712495</v>
          </cell>
          <cell r="T3736">
            <v>712495</v>
          </cell>
          <cell r="U3736">
            <v>6</v>
          </cell>
          <cell r="V3736">
            <v>4</v>
          </cell>
        </row>
        <row r="3737">
          <cell r="A3737">
            <v>7125</v>
          </cell>
          <cell r="B3737">
            <v>712500</v>
          </cell>
          <cell r="C3737" t="str">
            <v>PRODUCTOS METALÚRGICOS Y DE MICROFUNDICIÓN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R3737"/>
          <cell r="S3737">
            <v>7125</v>
          </cell>
          <cell r="T3737" t="str">
            <v>712500</v>
          </cell>
          <cell r="U3737">
            <v>4</v>
          </cell>
          <cell r="V3737">
            <v>3</v>
          </cell>
        </row>
        <row r="3738">
          <cell r="A3738">
            <v>712501</v>
          </cell>
          <cell r="B3738">
            <v>712501</v>
          </cell>
          <cell r="C3738" t="str">
            <v>Materia prima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R3738">
            <v>4</v>
          </cell>
          <cell r="S3738">
            <v>712501</v>
          </cell>
          <cell r="T3738">
            <v>712501</v>
          </cell>
          <cell r="U3738">
            <v>6</v>
          </cell>
          <cell r="V3738">
            <v>4</v>
          </cell>
        </row>
        <row r="3739">
          <cell r="A3739">
            <v>712502</v>
          </cell>
          <cell r="B3739">
            <v>712502</v>
          </cell>
          <cell r="C3739" t="str">
            <v>Materiales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  <cell r="K3739">
            <v>0</v>
          </cell>
          <cell r="R3739">
            <v>4</v>
          </cell>
          <cell r="S3739">
            <v>712502</v>
          </cell>
          <cell r="T3739">
            <v>712502</v>
          </cell>
          <cell r="U3739">
            <v>6</v>
          </cell>
          <cell r="V3739">
            <v>4</v>
          </cell>
        </row>
        <row r="3740">
          <cell r="A3740">
            <v>712503</v>
          </cell>
          <cell r="B3740">
            <v>712503</v>
          </cell>
          <cell r="C3740" t="str">
            <v>Generales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R3740">
            <v>4</v>
          </cell>
          <cell r="S3740">
            <v>712503</v>
          </cell>
          <cell r="T3740">
            <v>712503</v>
          </cell>
          <cell r="U3740">
            <v>6</v>
          </cell>
          <cell r="V3740">
            <v>4</v>
          </cell>
        </row>
        <row r="3741">
          <cell r="A3741">
            <v>712504</v>
          </cell>
          <cell r="B3741">
            <v>712504</v>
          </cell>
          <cell r="C3741" t="str">
            <v>Sueldos y salarios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  <cell r="K3741">
            <v>0</v>
          </cell>
          <cell r="R3741">
            <v>4</v>
          </cell>
          <cell r="S3741">
            <v>712504</v>
          </cell>
          <cell r="T3741">
            <v>712504</v>
          </cell>
          <cell r="U3741">
            <v>6</v>
          </cell>
          <cell r="V3741">
            <v>4</v>
          </cell>
        </row>
        <row r="3742">
          <cell r="A3742">
            <v>712505</v>
          </cell>
          <cell r="B3742">
            <v>712505</v>
          </cell>
          <cell r="C3742" t="str">
            <v>Contribuciones imputadas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R3742">
            <v>4</v>
          </cell>
          <cell r="S3742">
            <v>712505</v>
          </cell>
          <cell r="T3742">
            <v>712505</v>
          </cell>
          <cell r="U3742">
            <v>6</v>
          </cell>
          <cell r="V3742">
            <v>4</v>
          </cell>
        </row>
        <row r="3743">
          <cell r="A3743">
            <v>712506</v>
          </cell>
          <cell r="B3743">
            <v>712506</v>
          </cell>
          <cell r="C3743" t="str">
            <v>Contribuciones efectivas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R3743">
            <v>4</v>
          </cell>
          <cell r="S3743">
            <v>712506</v>
          </cell>
          <cell r="T3743">
            <v>712506</v>
          </cell>
          <cell r="U3743">
            <v>6</v>
          </cell>
          <cell r="V3743">
            <v>4</v>
          </cell>
        </row>
        <row r="3744">
          <cell r="A3744">
            <v>712507</v>
          </cell>
          <cell r="B3744">
            <v>712507</v>
          </cell>
          <cell r="C3744" t="str">
            <v>Aportes sobre la nómina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R3744">
            <v>4</v>
          </cell>
          <cell r="S3744">
            <v>712507</v>
          </cell>
          <cell r="T3744">
            <v>712507</v>
          </cell>
          <cell r="U3744">
            <v>6</v>
          </cell>
          <cell r="V3744">
            <v>4</v>
          </cell>
        </row>
        <row r="3745">
          <cell r="A3745">
            <v>712508</v>
          </cell>
          <cell r="B3745">
            <v>712508</v>
          </cell>
          <cell r="C3745" t="str">
            <v>Depreciación y amortización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R3745">
            <v>4</v>
          </cell>
          <cell r="S3745">
            <v>712508</v>
          </cell>
          <cell r="T3745">
            <v>712508</v>
          </cell>
          <cell r="U3745">
            <v>6</v>
          </cell>
          <cell r="V3745">
            <v>4</v>
          </cell>
        </row>
        <row r="3746">
          <cell r="A3746">
            <v>712509</v>
          </cell>
          <cell r="B3746">
            <v>712509</v>
          </cell>
          <cell r="C3746" t="str">
            <v>Impuestos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  <cell r="K3746">
            <v>0</v>
          </cell>
          <cell r="R3746">
            <v>4</v>
          </cell>
          <cell r="S3746">
            <v>712509</v>
          </cell>
          <cell r="T3746">
            <v>712509</v>
          </cell>
          <cell r="U3746">
            <v>6</v>
          </cell>
          <cell r="V3746">
            <v>4</v>
          </cell>
        </row>
        <row r="3747">
          <cell r="A3747">
            <v>712510</v>
          </cell>
          <cell r="B3747">
            <v>712510</v>
          </cell>
          <cell r="C3747" t="str">
            <v>Prestaciones sociales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  <cell r="K3747">
            <v>0</v>
          </cell>
          <cell r="R3747">
            <v>4</v>
          </cell>
          <cell r="S3747">
            <v>712510</v>
          </cell>
          <cell r="T3747">
            <v>712510</v>
          </cell>
          <cell r="U3747">
            <v>6</v>
          </cell>
          <cell r="V3747">
            <v>4</v>
          </cell>
        </row>
        <row r="3748">
          <cell r="A3748">
            <v>712511</v>
          </cell>
          <cell r="B3748">
            <v>712511</v>
          </cell>
          <cell r="C3748" t="str">
            <v>Gastos de personal diversos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  <cell r="K3748">
            <v>0</v>
          </cell>
          <cell r="R3748">
            <v>4</v>
          </cell>
          <cell r="S3748">
            <v>712511</v>
          </cell>
          <cell r="T3748">
            <v>712511</v>
          </cell>
          <cell r="U3748">
            <v>6</v>
          </cell>
          <cell r="V3748">
            <v>4</v>
          </cell>
        </row>
        <row r="3749">
          <cell r="A3749">
            <v>712595</v>
          </cell>
          <cell r="B3749">
            <v>712595</v>
          </cell>
          <cell r="C3749" t="str">
            <v>Traslado de costos (Cr)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  <cell r="R3749">
            <v>4</v>
          </cell>
          <cell r="S3749">
            <v>712595</v>
          </cell>
          <cell r="T3749">
            <v>712595</v>
          </cell>
          <cell r="U3749">
            <v>6</v>
          </cell>
          <cell r="V3749">
            <v>4</v>
          </cell>
        </row>
        <row r="3750">
          <cell r="A3750">
            <v>7127</v>
          </cell>
          <cell r="B3750">
            <v>712700</v>
          </cell>
          <cell r="C3750" t="str">
            <v>PRODUCTOS DE MADERA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R3750"/>
          <cell r="S3750">
            <v>7127</v>
          </cell>
          <cell r="T3750" t="str">
            <v>712700</v>
          </cell>
          <cell r="U3750">
            <v>4</v>
          </cell>
          <cell r="V3750">
            <v>3</v>
          </cell>
        </row>
        <row r="3751">
          <cell r="A3751">
            <v>712701</v>
          </cell>
          <cell r="B3751">
            <v>712701</v>
          </cell>
          <cell r="C3751" t="str">
            <v>Materia prima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  <cell r="K3751">
            <v>0</v>
          </cell>
          <cell r="R3751">
            <v>4</v>
          </cell>
          <cell r="S3751">
            <v>712701</v>
          </cell>
          <cell r="T3751">
            <v>712701</v>
          </cell>
          <cell r="U3751">
            <v>6</v>
          </cell>
          <cell r="V3751">
            <v>4</v>
          </cell>
        </row>
        <row r="3752">
          <cell r="A3752">
            <v>712702</v>
          </cell>
          <cell r="B3752">
            <v>712702</v>
          </cell>
          <cell r="C3752" t="str">
            <v>Materiales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R3752">
            <v>4</v>
          </cell>
          <cell r="S3752">
            <v>712702</v>
          </cell>
          <cell r="T3752">
            <v>712702</v>
          </cell>
          <cell r="U3752">
            <v>6</v>
          </cell>
          <cell r="V3752">
            <v>4</v>
          </cell>
        </row>
        <row r="3753">
          <cell r="A3753">
            <v>712703</v>
          </cell>
          <cell r="B3753">
            <v>712703</v>
          </cell>
          <cell r="C3753" t="str">
            <v>Generales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  <cell r="R3753">
            <v>4</v>
          </cell>
          <cell r="S3753">
            <v>712703</v>
          </cell>
          <cell r="T3753">
            <v>712703</v>
          </cell>
          <cell r="U3753">
            <v>6</v>
          </cell>
          <cell r="V3753">
            <v>4</v>
          </cell>
        </row>
        <row r="3754">
          <cell r="A3754">
            <v>712704</v>
          </cell>
          <cell r="B3754">
            <v>712704</v>
          </cell>
          <cell r="C3754" t="str">
            <v>Sueldos y salarios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R3754">
            <v>4</v>
          </cell>
          <cell r="S3754">
            <v>712704</v>
          </cell>
          <cell r="T3754">
            <v>712704</v>
          </cell>
          <cell r="U3754">
            <v>6</v>
          </cell>
          <cell r="V3754">
            <v>4</v>
          </cell>
        </row>
        <row r="3755">
          <cell r="A3755">
            <v>712705</v>
          </cell>
          <cell r="B3755">
            <v>712705</v>
          </cell>
          <cell r="C3755" t="str">
            <v>Contribuciones imputadas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R3755">
            <v>4</v>
          </cell>
          <cell r="S3755">
            <v>712705</v>
          </cell>
          <cell r="T3755">
            <v>712705</v>
          </cell>
          <cell r="U3755">
            <v>6</v>
          </cell>
          <cell r="V3755">
            <v>4</v>
          </cell>
        </row>
        <row r="3756">
          <cell r="A3756">
            <v>712706</v>
          </cell>
          <cell r="B3756">
            <v>712706</v>
          </cell>
          <cell r="C3756" t="str">
            <v>Contribuciones efectivas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R3756">
            <v>4</v>
          </cell>
          <cell r="S3756">
            <v>712706</v>
          </cell>
          <cell r="T3756">
            <v>712706</v>
          </cell>
          <cell r="U3756">
            <v>6</v>
          </cell>
          <cell r="V3756">
            <v>4</v>
          </cell>
        </row>
        <row r="3757">
          <cell r="A3757">
            <v>712707</v>
          </cell>
          <cell r="B3757">
            <v>712707</v>
          </cell>
          <cell r="C3757" t="str">
            <v>Aportes sobre la nómina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R3757">
            <v>4</v>
          </cell>
          <cell r="S3757">
            <v>712707</v>
          </cell>
          <cell r="T3757">
            <v>712707</v>
          </cell>
          <cell r="U3757">
            <v>6</v>
          </cell>
          <cell r="V3757">
            <v>4</v>
          </cell>
        </row>
        <row r="3758">
          <cell r="A3758">
            <v>712708</v>
          </cell>
          <cell r="B3758">
            <v>712708</v>
          </cell>
          <cell r="C3758" t="str">
            <v>Depreciación y amortización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  <cell r="K3758">
            <v>0</v>
          </cell>
          <cell r="R3758">
            <v>4</v>
          </cell>
          <cell r="S3758">
            <v>712708</v>
          </cell>
          <cell r="T3758">
            <v>712708</v>
          </cell>
          <cell r="U3758">
            <v>6</v>
          </cell>
          <cell r="V3758">
            <v>4</v>
          </cell>
        </row>
        <row r="3759">
          <cell r="A3759">
            <v>712709</v>
          </cell>
          <cell r="B3759">
            <v>712709</v>
          </cell>
          <cell r="C3759" t="str">
            <v>Impuestos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R3759">
            <v>4</v>
          </cell>
          <cell r="S3759">
            <v>712709</v>
          </cell>
          <cell r="T3759">
            <v>712709</v>
          </cell>
          <cell r="U3759">
            <v>6</v>
          </cell>
          <cell r="V3759">
            <v>4</v>
          </cell>
        </row>
        <row r="3760">
          <cell r="A3760">
            <v>712710</v>
          </cell>
          <cell r="B3760">
            <v>712710</v>
          </cell>
          <cell r="C3760" t="str">
            <v>Prestaciones sociales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R3760">
            <v>4</v>
          </cell>
          <cell r="S3760">
            <v>712710</v>
          </cell>
          <cell r="T3760">
            <v>712710</v>
          </cell>
          <cell r="U3760">
            <v>6</v>
          </cell>
          <cell r="V3760">
            <v>4</v>
          </cell>
        </row>
        <row r="3761">
          <cell r="A3761">
            <v>712711</v>
          </cell>
          <cell r="B3761">
            <v>712711</v>
          </cell>
          <cell r="C3761" t="str">
            <v>Gastos de personal diversos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  <cell r="K3761">
            <v>0</v>
          </cell>
          <cell r="R3761">
            <v>4</v>
          </cell>
          <cell r="S3761">
            <v>712711</v>
          </cell>
          <cell r="T3761">
            <v>712711</v>
          </cell>
          <cell r="U3761">
            <v>6</v>
          </cell>
          <cell r="V3761">
            <v>4</v>
          </cell>
        </row>
        <row r="3762">
          <cell r="A3762">
            <v>712795</v>
          </cell>
          <cell r="B3762">
            <v>712795</v>
          </cell>
          <cell r="C3762" t="str">
            <v>Traslado de costos (Cr)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R3762">
            <v>4</v>
          </cell>
          <cell r="S3762">
            <v>712795</v>
          </cell>
          <cell r="T3762">
            <v>712795</v>
          </cell>
          <cell r="U3762">
            <v>6</v>
          </cell>
          <cell r="V3762">
            <v>4</v>
          </cell>
        </row>
        <row r="3763">
          <cell r="A3763">
            <v>7128</v>
          </cell>
          <cell r="B3763">
            <v>712800</v>
          </cell>
          <cell r="C3763" t="str">
            <v>LICORES, BEBIDAS Y ALCOHOLES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  <cell r="K3763">
            <v>0</v>
          </cell>
          <cell r="R3763"/>
          <cell r="S3763">
            <v>7128</v>
          </cell>
          <cell r="T3763" t="str">
            <v>712800</v>
          </cell>
          <cell r="U3763">
            <v>4</v>
          </cell>
          <cell r="V3763">
            <v>3</v>
          </cell>
        </row>
        <row r="3764">
          <cell r="A3764">
            <v>712801</v>
          </cell>
          <cell r="B3764">
            <v>712801</v>
          </cell>
          <cell r="C3764" t="str">
            <v>Materia prima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  <cell r="R3764">
            <v>4</v>
          </cell>
          <cell r="S3764">
            <v>712801</v>
          </cell>
          <cell r="T3764">
            <v>712801</v>
          </cell>
          <cell r="U3764">
            <v>6</v>
          </cell>
          <cell r="V3764">
            <v>4</v>
          </cell>
        </row>
        <row r="3765">
          <cell r="A3765">
            <v>712802</v>
          </cell>
          <cell r="B3765">
            <v>712802</v>
          </cell>
          <cell r="C3765" t="str">
            <v>Materiales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  <cell r="K3765">
            <v>0</v>
          </cell>
          <cell r="R3765">
            <v>4</v>
          </cell>
          <cell r="S3765">
            <v>712802</v>
          </cell>
          <cell r="T3765">
            <v>712802</v>
          </cell>
          <cell r="U3765">
            <v>6</v>
          </cell>
          <cell r="V3765">
            <v>4</v>
          </cell>
        </row>
        <row r="3766">
          <cell r="A3766">
            <v>712803</v>
          </cell>
          <cell r="B3766">
            <v>712803</v>
          </cell>
          <cell r="C3766" t="str">
            <v>Generales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  <cell r="K3766">
            <v>0</v>
          </cell>
          <cell r="R3766">
            <v>4</v>
          </cell>
          <cell r="S3766">
            <v>712803</v>
          </cell>
          <cell r="T3766">
            <v>712803</v>
          </cell>
          <cell r="U3766">
            <v>6</v>
          </cell>
          <cell r="V3766">
            <v>4</v>
          </cell>
        </row>
        <row r="3767">
          <cell r="A3767">
            <v>712804</v>
          </cell>
          <cell r="B3767">
            <v>712804</v>
          </cell>
          <cell r="C3767" t="str">
            <v>Sueldos y salarios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  <cell r="K3767">
            <v>0</v>
          </cell>
          <cell r="R3767">
            <v>4</v>
          </cell>
          <cell r="S3767">
            <v>712804</v>
          </cell>
          <cell r="T3767">
            <v>712804</v>
          </cell>
          <cell r="U3767">
            <v>6</v>
          </cell>
          <cell r="V3767">
            <v>4</v>
          </cell>
        </row>
        <row r="3768">
          <cell r="A3768">
            <v>712805</v>
          </cell>
          <cell r="B3768">
            <v>712805</v>
          </cell>
          <cell r="C3768" t="str">
            <v>Contribuciones imputadas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R3768">
            <v>4</v>
          </cell>
          <cell r="S3768">
            <v>712805</v>
          </cell>
          <cell r="T3768">
            <v>712805</v>
          </cell>
          <cell r="U3768">
            <v>6</v>
          </cell>
          <cell r="V3768">
            <v>4</v>
          </cell>
        </row>
        <row r="3769">
          <cell r="A3769">
            <v>712806</v>
          </cell>
          <cell r="B3769">
            <v>712806</v>
          </cell>
          <cell r="C3769" t="str">
            <v>Contribuciones efectivas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  <cell r="K3769">
            <v>0</v>
          </cell>
          <cell r="R3769">
            <v>4</v>
          </cell>
          <cell r="S3769">
            <v>712806</v>
          </cell>
          <cell r="T3769">
            <v>712806</v>
          </cell>
          <cell r="U3769">
            <v>6</v>
          </cell>
          <cell r="V3769">
            <v>4</v>
          </cell>
        </row>
        <row r="3770">
          <cell r="A3770">
            <v>712807</v>
          </cell>
          <cell r="B3770">
            <v>712807</v>
          </cell>
          <cell r="C3770" t="str">
            <v>Aportes sobre la nómina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  <cell r="K3770">
            <v>0</v>
          </cell>
          <cell r="R3770">
            <v>4</v>
          </cell>
          <cell r="S3770">
            <v>712807</v>
          </cell>
          <cell r="T3770">
            <v>712807</v>
          </cell>
          <cell r="U3770">
            <v>6</v>
          </cell>
          <cell r="V3770">
            <v>4</v>
          </cell>
        </row>
        <row r="3771">
          <cell r="A3771">
            <v>712808</v>
          </cell>
          <cell r="B3771">
            <v>712808</v>
          </cell>
          <cell r="C3771" t="str">
            <v>Depreciación y amortización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  <cell r="R3771">
            <v>4</v>
          </cell>
          <cell r="S3771">
            <v>712808</v>
          </cell>
          <cell r="T3771">
            <v>712808</v>
          </cell>
          <cell r="U3771">
            <v>6</v>
          </cell>
          <cell r="V3771">
            <v>4</v>
          </cell>
        </row>
        <row r="3772">
          <cell r="A3772">
            <v>712809</v>
          </cell>
          <cell r="B3772">
            <v>712809</v>
          </cell>
          <cell r="C3772" t="str">
            <v>Impuestos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  <cell r="K3772">
            <v>0</v>
          </cell>
          <cell r="R3772">
            <v>4</v>
          </cell>
          <cell r="S3772">
            <v>712809</v>
          </cell>
          <cell r="T3772">
            <v>712809</v>
          </cell>
          <cell r="U3772">
            <v>6</v>
          </cell>
          <cell r="V3772">
            <v>4</v>
          </cell>
        </row>
        <row r="3773">
          <cell r="A3773">
            <v>712810</v>
          </cell>
          <cell r="B3773">
            <v>712810</v>
          </cell>
          <cell r="C3773" t="str">
            <v>Prestaciones sociales</v>
          </cell>
          <cell r="D3773">
            <v>0</v>
          </cell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R3773">
            <v>4</v>
          </cell>
          <cell r="S3773">
            <v>712810</v>
          </cell>
          <cell r="T3773">
            <v>712810</v>
          </cell>
          <cell r="U3773">
            <v>6</v>
          </cell>
          <cell r="V3773">
            <v>4</v>
          </cell>
        </row>
        <row r="3774">
          <cell r="A3774">
            <v>712811</v>
          </cell>
          <cell r="B3774">
            <v>712811</v>
          </cell>
          <cell r="C3774" t="str">
            <v>Gastos de personal diversos</v>
          </cell>
          <cell r="D3774">
            <v>0</v>
          </cell>
          <cell r="E3774">
            <v>0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  <cell r="J3774">
            <v>0</v>
          </cell>
          <cell r="K3774">
            <v>0</v>
          </cell>
          <cell r="R3774">
            <v>4</v>
          </cell>
          <cell r="S3774">
            <v>712811</v>
          </cell>
          <cell r="T3774">
            <v>712811</v>
          </cell>
          <cell r="U3774">
            <v>6</v>
          </cell>
          <cell r="V3774">
            <v>4</v>
          </cell>
        </row>
        <row r="3775">
          <cell r="A3775">
            <v>712895</v>
          </cell>
          <cell r="B3775">
            <v>712895</v>
          </cell>
          <cell r="C3775" t="str">
            <v>Traslado de costos (Cr)</v>
          </cell>
          <cell r="D3775">
            <v>0</v>
          </cell>
          <cell r="E3775">
            <v>0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  <cell r="J3775">
            <v>0</v>
          </cell>
          <cell r="K3775">
            <v>0</v>
          </cell>
          <cell r="R3775">
            <v>4</v>
          </cell>
          <cell r="S3775">
            <v>712895</v>
          </cell>
          <cell r="T3775">
            <v>712895</v>
          </cell>
          <cell r="U3775">
            <v>6</v>
          </cell>
          <cell r="V3775">
            <v>4</v>
          </cell>
        </row>
        <row r="3776">
          <cell r="A3776">
            <v>7129</v>
          </cell>
          <cell r="B3776">
            <v>712900</v>
          </cell>
          <cell r="C3776" t="str">
            <v>PRODUCTOS ALIMENTICIOS</v>
          </cell>
          <cell r="D3776">
            <v>0</v>
          </cell>
          <cell r="E3776">
            <v>0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  <cell r="J3776">
            <v>0</v>
          </cell>
          <cell r="K3776">
            <v>0</v>
          </cell>
          <cell r="R3776"/>
          <cell r="S3776">
            <v>7129</v>
          </cell>
          <cell r="T3776" t="str">
            <v>712900</v>
          </cell>
          <cell r="U3776">
            <v>4</v>
          </cell>
          <cell r="V3776">
            <v>3</v>
          </cell>
        </row>
        <row r="3777">
          <cell r="A3777">
            <v>712901</v>
          </cell>
          <cell r="B3777">
            <v>712901</v>
          </cell>
          <cell r="C3777" t="str">
            <v>Materia prima</v>
          </cell>
          <cell r="D3777">
            <v>0</v>
          </cell>
          <cell r="E3777">
            <v>0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  <cell r="J3777">
            <v>0</v>
          </cell>
          <cell r="K3777">
            <v>0</v>
          </cell>
          <cell r="R3777">
            <v>4</v>
          </cell>
          <cell r="S3777">
            <v>712901</v>
          </cell>
          <cell r="T3777">
            <v>712901</v>
          </cell>
          <cell r="U3777">
            <v>6</v>
          </cell>
          <cell r="V3777">
            <v>4</v>
          </cell>
        </row>
        <row r="3778">
          <cell r="A3778">
            <v>712902</v>
          </cell>
          <cell r="B3778">
            <v>712902</v>
          </cell>
          <cell r="C3778" t="str">
            <v>Materiales</v>
          </cell>
          <cell r="D3778">
            <v>0</v>
          </cell>
          <cell r="E3778">
            <v>0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  <cell r="J3778">
            <v>0</v>
          </cell>
          <cell r="K3778">
            <v>0</v>
          </cell>
          <cell r="R3778">
            <v>4</v>
          </cell>
          <cell r="S3778">
            <v>712902</v>
          </cell>
          <cell r="T3778">
            <v>712902</v>
          </cell>
          <cell r="U3778">
            <v>6</v>
          </cell>
          <cell r="V3778">
            <v>4</v>
          </cell>
        </row>
        <row r="3779">
          <cell r="A3779">
            <v>712903</v>
          </cell>
          <cell r="B3779">
            <v>712903</v>
          </cell>
          <cell r="C3779" t="str">
            <v>Generales</v>
          </cell>
          <cell r="D3779">
            <v>0</v>
          </cell>
          <cell r="E3779">
            <v>0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  <cell r="J3779">
            <v>0</v>
          </cell>
          <cell r="K3779">
            <v>0</v>
          </cell>
          <cell r="R3779">
            <v>4</v>
          </cell>
          <cell r="S3779">
            <v>712903</v>
          </cell>
          <cell r="T3779">
            <v>712903</v>
          </cell>
          <cell r="U3779">
            <v>6</v>
          </cell>
          <cell r="V3779">
            <v>4</v>
          </cell>
        </row>
        <row r="3780">
          <cell r="A3780">
            <v>712904</v>
          </cell>
          <cell r="B3780">
            <v>712904</v>
          </cell>
          <cell r="C3780" t="str">
            <v>Sueldos y salarios</v>
          </cell>
          <cell r="D3780">
            <v>0</v>
          </cell>
          <cell r="E3780">
            <v>0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  <cell r="J3780">
            <v>0</v>
          </cell>
          <cell r="K3780">
            <v>0</v>
          </cell>
          <cell r="R3780">
            <v>4</v>
          </cell>
          <cell r="S3780">
            <v>712904</v>
          </cell>
          <cell r="T3780">
            <v>712904</v>
          </cell>
          <cell r="U3780">
            <v>6</v>
          </cell>
          <cell r="V3780">
            <v>4</v>
          </cell>
        </row>
        <row r="3781">
          <cell r="A3781">
            <v>712905</v>
          </cell>
          <cell r="B3781">
            <v>712905</v>
          </cell>
          <cell r="C3781" t="str">
            <v>Contribuciones imputadas</v>
          </cell>
          <cell r="D3781">
            <v>0</v>
          </cell>
          <cell r="E3781">
            <v>0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  <cell r="J3781">
            <v>0</v>
          </cell>
          <cell r="K3781">
            <v>0</v>
          </cell>
          <cell r="R3781">
            <v>4</v>
          </cell>
          <cell r="S3781">
            <v>712905</v>
          </cell>
          <cell r="T3781">
            <v>712905</v>
          </cell>
          <cell r="U3781">
            <v>6</v>
          </cell>
          <cell r="V3781">
            <v>4</v>
          </cell>
        </row>
        <row r="3782">
          <cell r="A3782">
            <v>712906</v>
          </cell>
          <cell r="B3782">
            <v>712906</v>
          </cell>
          <cell r="C3782" t="str">
            <v>Contribuciones efectivas</v>
          </cell>
          <cell r="D3782">
            <v>0</v>
          </cell>
          <cell r="E3782">
            <v>0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  <cell r="J3782">
            <v>0</v>
          </cell>
          <cell r="K3782">
            <v>0</v>
          </cell>
          <cell r="R3782">
            <v>4</v>
          </cell>
          <cell r="S3782">
            <v>712906</v>
          </cell>
          <cell r="T3782">
            <v>712906</v>
          </cell>
          <cell r="U3782">
            <v>6</v>
          </cell>
          <cell r="V3782">
            <v>4</v>
          </cell>
        </row>
        <row r="3783">
          <cell r="A3783">
            <v>712907</v>
          </cell>
          <cell r="B3783">
            <v>712907</v>
          </cell>
          <cell r="C3783" t="str">
            <v>Aportes sobre la nómina</v>
          </cell>
          <cell r="D3783">
            <v>0</v>
          </cell>
          <cell r="E3783">
            <v>0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  <cell r="J3783">
            <v>0</v>
          </cell>
          <cell r="K3783">
            <v>0</v>
          </cell>
          <cell r="R3783">
            <v>4</v>
          </cell>
          <cell r="S3783">
            <v>712907</v>
          </cell>
          <cell r="T3783">
            <v>712907</v>
          </cell>
          <cell r="U3783">
            <v>6</v>
          </cell>
          <cell r="V3783">
            <v>4</v>
          </cell>
        </row>
        <row r="3784">
          <cell r="A3784">
            <v>712908</v>
          </cell>
          <cell r="B3784">
            <v>712908</v>
          </cell>
          <cell r="C3784" t="str">
            <v>Depreciación y amortización</v>
          </cell>
          <cell r="D3784">
            <v>0</v>
          </cell>
          <cell r="E3784">
            <v>0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  <cell r="J3784">
            <v>0</v>
          </cell>
          <cell r="K3784">
            <v>0</v>
          </cell>
          <cell r="R3784">
            <v>4</v>
          </cell>
          <cell r="S3784">
            <v>712908</v>
          </cell>
          <cell r="T3784">
            <v>712908</v>
          </cell>
          <cell r="U3784">
            <v>6</v>
          </cell>
          <cell r="V3784">
            <v>4</v>
          </cell>
        </row>
        <row r="3785">
          <cell r="A3785">
            <v>712909</v>
          </cell>
          <cell r="B3785">
            <v>712909</v>
          </cell>
          <cell r="C3785" t="str">
            <v>Impuestos</v>
          </cell>
          <cell r="D3785">
            <v>0</v>
          </cell>
          <cell r="E3785">
            <v>0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  <cell r="J3785">
            <v>0</v>
          </cell>
          <cell r="K3785">
            <v>0</v>
          </cell>
          <cell r="R3785">
            <v>4</v>
          </cell>
          <cell r="S3785">
            <v>712909</v>
          </cell>
          <cell r="T3785">
            <v>712909</v>
          </cell>
          <cell r="U3785">
            <v>6</v>
          </cell>
          <cell r="V3785">
            <v>4</v>
          </cell>
        </row>
        <row r="3786">
          <cell r="A3786">
            <v>712910</v>
          </cell>
          <cell r="B3786">
            <v>712910</v>
          </cell>
          <cell r="C3786" t="str">
            <v>Prestaciones sociales</v>
          </cell>
          <cell r="D3786">
            <v>0</v>
          </cell>
          <cell r="E3786">
            <v>0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  <cell r="J3786">
            <v>0</v>
          </cell>
          <cell r="K3786">
            <v>0</v>
          </cell>
          <cell r="R3786">
            <v>4</v>
          </cell>
          <cell r="S3786">
            <v>712910</v>
          </cell>
          <cell r="T3786">
            <v>712910</v>
          </cell>
          <cell r="U3786">
            <v>6</v>
          </cell>
          <cell r="V3786">
            <v>4</v>
          </cell>
        </row>
        <row r="3787">
          <cell r="A3787">
            <v>712911</v>
          </cell>
          <cell r="B3787">
            <v>712911</v>
          </cell>
          <cell r="C3787" t="str">
            <v>Gastos de personal diversos</v>
          </cell>
          <cell r="D3787">
            <v>0</v>
          </cell>
          <cell r="E3787">
            <v>0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  <cell r="J3787">
            <v>0</v>
          </cell>
          <cell r="K3787">
            <v>0</v>
          </cell>
          <cell r="R3787">
            <v>4</v>
          </cell>
          <cell r="S3787">
            <v>712911</v>
          </cell>
          <cell r="T3787">
            <v>712911</v>
          </cell>
          <cell r="U3787">
            <v>6</v>
          </cell>
          <cell r="V3787">
            <v>4</v>
          </cell>
        </row>
        <row r="3788">
          <cell r="A3788">
            <v>712995</v>
          </cell>
          <cell r="B3788">
            <v>712995</v>
          </cell>
          <cell r="C3788" t="str">
            <v>Traslado de costos (Cr)</v>
          </cell>
          <cell r="D3788">
            <v>0</v>
          </cell>
          <cell r="E3788">
            <v>0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  <cell r="J3788">
            <v>0</v>
          </cell>
          <cell r="K3788">
            <v>0</v>
          </cell>
          <cell r="R3788">
            <v>4</v>
          </cell>
          <cell r="S3788">
            <v>712995</v>
          </cell>
          <cell r="T3788">
            <v>712995</v>
          </cell>
          <cell r="U3788">
            <v>6</v>
          </cell>
          <cell r="V3788">
            <v>4</v>
          </cell>
        </row>
        <row r="3789">
          <cell r="A3789">
            <v>7130</v>
          </cell>
          <cell r="B3789">
            <v>713000</v>
          </cell>
          <cell r="C3789" t="str">
            <v>CONSTRUCCIONES</v>
          </cell>
          <cell r="D3789">
            <v>0</v>
          </cell>
          <cell r="E3789">
            <v>0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  <cell r="J3789">
            <v>0</v>
          </cell>
          <cell r="K3789">
            <v>0</v>
          </cell>
          <cell r="R3789"/>
          <cell r="S3789">
            <v>7130</v>
          </cell>
          <cell r="T3789" t="str">
            <v>713000</v>
          </cell>
          <cell r="U3789">
            <v>4</v>
          </cell>
          <cell r="V3789">
            <v>3</v>
          </cell>
        </row>
        <row r="3790">
          <cell r="A3790">
            <v>713001</v>
          </cell>
          <cell r="B3790">
            <v>713001</v>
          </cell>
          <cell r="C3790" t="str">
            <v>Materia prima</v>
          </cell>
          <cell r="D3790">
            <v>0</v>
          </cell>
          <cell r="E3790">
            <v>0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  <cell r="J3790">
            <v>0</v>
          </cell>
          <cell r="K3790">
            <v>0</v>
          </cell>
          <cell r="R3790">
            <v>4</v>
          </cell>
          <cell r="S3790">
            <v>713001</v>
          </cell>
          <cell r="T3790">
            <v>713001</v>
          </cell>
          <cell r="U3790">
            <v>6</v>
          </cell>
          <cell r="V3790">
            <v>4</v>
          </cell>
        </row>
        <row r="3791">
          <cell r="A3791">
            <v>713002</v>
          </cell>
          <cell r="B3791">
            <v>713002</v>
          </cell>
          <cell r="C3791" t="str">
            <v>Materiales</v>
          </cell>
          <cell r="D3791">
            <v>0</v>
          </cell>
          <cell r="E3791">
            <v>0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  <cell r="J3791">
            <v>0</v>
          </cell>
          <cell r="K3791">
            <v>0</v>
          </cell>
          <cell r="R3791">
            <v>4</v>
          </cell>
          <cell r="S3791">
            <v>713002</v>
          </cell>
          <cell r="T3791">
            <v>713002</v>
          </cell>
          <cell r="U3791">
            <v>6</v>
          </cell>
          <cell r="V3791">
            <v>4</v>
          </cell>
        </row>
        <row r="3792">
          <cell r="A3792">
            <v>713003</v>
          </cell>
          <cell r="B3792">
            <v>713003</v>
          </cell>
          <cell r="C3792" t="str">
            <v>Generales</v>
          </cell>
          <cell r="D3792">
            <v>0</v>
          </cell>
          <cell r="E3792">
            <v>0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  <cell r="J3792">
            <v>0</v>
          </cell>
          <cell r="K3792">
            <v>0</v>
          </cell>
          <cell r="R3792">
            <v>4</v>
          </cell>
          <cell r="S3792">
            <v>713003</v>
          </cell>
          <cell r="T3792">
            <v>713003</v>
          </cell>
          <cell r="U3792">
            <v>6</v>
          </cell>
          <cell r="V3792">
            <v>4</v>
          </cell>
        </row>
        <row r="3793">
          <cell r="A3793">
            <v>713004</v>
          </cell>
          <cell r="B3793">
            <v>713004</v>
          </cell>
          <cell r="C3793" t="str">
            <v>Sueldos y salarios</v>
          </cell>
          <cell r="D3793">
            <v>0</v>
          </cell>
          <cell r="E3793">
            <v>0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  <cell r="J3793">
            <v>0</v>
          </cell>
          <cell r="K3793">
            <v>0</v>
          </cell>
          <cell r="R3793">
            <v>4</v>
          </cell>
          <cell r="S3793">
            <v>713004</v>
          </cell>
          <cell r="T3793">
            <v>713004</v>
          </cell>
          <cell r="U3793">
            <v>6</v>
          </cell>
          <cell r="V3793">
            <v>4</v>
          </cell>
        </row>
        <row r="3794">
          <cell r="A3794">
            <v>713005</v>
          </cell>
          <cell r="B3794">
            <v>713005</v>
          </cell>
          <cell r="C3794" t="str">
            <v>Contribuciones imputadas</v>
          </cell>
          <cell r="D3794">
            <v>0</v>
          </cell>
          <cell r="E3794">
            <v>0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  <cell r="J3794">
            <v>0</v>
          </cell>
          <cell r="K3794">
            <v>0</v>
          </cell>
          <cell r="R3794">
            <v>4</v>
          </cell>
          <cell r="S3794">
            <v>713005</v>
          </cell>
          <cell r="T3794">
            <v>713005</v>
          </cell>
          <cell r="U3794">
            <v>6</v>
          </cell>
          <cell r="V3794">
            <v>4</v>
          </cell>
        </row>
        <row r="3795">
          <cell r="A3795">
            <v>713006</v>
          </cell>
          <cell r="B3795">
            <v>713006</v>
          </cell>
          <cell r="C3795" t="str">
            <v>Contribuciones efectivas</v>
          </cell>
          <cell r="D3795">
            <v>0</v>
          </cell>
          <cell r="E3795">
            <v>0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  <cell r="J3795">
            <v>0</v>
          </cell>
          <cell r="K3795">
            <v>0</v>
          </cell>
          <cell r="R3795">
            <v>4</v>
          </cell>
          <cell r="S3795">
            <v>713006</v>
          </cell>
          <cell r="T3795">
            <v>713006</v>
          </cell>
          <cell r="U3795">
            <v>6</v>
          </cell>
          <cell r="V3795">
            <v>4</v>
          </cell>
        </row>
        <row r="3796">
          <cell r="A3796">
            <v>713007</v>
          </cell>
          <cell r="B3796">
            <v>713007</v>
          </cell>
          <cell r="C3796" t="str">
            <v>Aportes sobre la nómina</v>
          </cell>
          <cell r="D3796">
            <v>0</v>
          </cell>
          <cell r="E3796">
            <v>0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  <cell r="J3796">
            <v>0</v>
          </cell>
          <cell r="K3796">
            <v>0</v>
          </cell>
          <cell r="R3796">
            <v>4</v>
          </cell>
          <cell r="S3796">
            <v>713007</v>
          </cell>
          <cell r="T3796">
            <v>713007</v>
          </cell>
          <cell r="U3796">
            <v>6</v>
          </cell>
          <cell r="V3796">
            <v>4</v>
          </cell>
        </row>
        <row r="3797">
          <cell r="A3797">
            <v>713008</v>
          </cell>
          <cell r="B3797">
            <v>713008</v>
          </cell>
          <cell r="C3797" t="str">
            <v>Depreciación y amortización</v>
          </cell>
          <cell r="D3797">
            <v>0</v>
          </cell>
          <cell r="E3797">
            <v>0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  <cell r="J3797">
            <v>0</v>
          </cell>
          <cell r="K3797">
            <v>0</v>
          </cell>
          <cell r="R3797">
            <v>4</v>
          </cell>
          <cell r="S3797">
            <v>713008</v>
          </cell>
          <cell r="T3797">
            <v>713008</v>
          </cell>
          <cell r="U3797">
            <v>6</v>
          </cell>
          <cell r="V3797">
            <v>4</v>
          </cell>
        </row>
        <row r="3798">
          <cell r="A3798">
            <v>713009</v>
          </cell>
          <cell r="B3798">
            <v>713009</v>
          </cell>
          <cell r="C3798" t="str">
            <v>Impuestos</v>
          </cell>
          <cell r="D3798">
            <v>0</v>
          </cell>
          <cell r="E3798">
            <v>0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  <cell r="J3798">
            <v>0</v>
          </cell>
          <cell r="K3798">
            <v>0</v>
          </cell>
          <cell r="R3798">
            <v>4</v>
          </cell>
          <cell r="S3798">
            <v>713009</v>
          </cell>
          <cell r="T3798">
            <v>713009</v>
          </cell>
          <cell r="U3798">
            <v>6</v>
          </cell>
          <cell r="V3798">
            <v>4</v>
          </cell>
        </row>
        <row r="3799">
          <cell r="A3799">
            <v>713010</v>
          </cell>
          <cell r="B3799">
            <v>713010</v>
          </cell>
          <cell r="C3799" t="str">
            <v>Prestaciones sociales</v>
          </cell>
          <cell r="D3799">
            <v>0</v>
          </cell>
          <cell r="E3799">
            <v>0</v>
          </cell>
          <cell r="F3799">
            <v>0</v>
          </cell>
          <cell r="G3799">
            <v>0</v>
          </cell>
          <cell r="H3799">
            <v>0</v>
          </cell>
          <cell r="I3799">
            <v>0</v>
          </cell>
          <cell r="J3799">
            <v>0</v>
          </cell>
          <cell r="K3799">
            <v>0</v>
          </cell>
          <cell r="R3799">
            <v>4</v>
          </cell>
          <cell r="S3799">
            <v>713010</v>
          </cell>
          <cell r="T3799">
            <v>713010</v>
          </cell>
          <cell r="U3799">
            <v>6</v>
          </cell>
          <cell r="V3799">
            <v>4</v>
          </cell>
        </row>
        <row r="3800">
          <cell r="A3800">
            <v>713011</v>
          </cell>
          <cell r="B3800">
            <v>713011</v>
          </cell>
          <cell r="C3800" t="str">
            <v>Gastos de personal diversos</v>
          </cell>
          <cell r="D3800">
            <v>0</v>
          </cell>
          <cell r="E3800">
            <v>0</v>
          </cell>
          <cell r="F3800">
            <v>0</v>
          </cell>
          <cell r="G3800">
            <v>0</v>
          </cell>
          <cell r="H3800">
            <v>0</v>
          </cell>
          <cell r="I3800">
            <v>0</v>
          </cell>
          <cell r="J3800">
            <v>0</v>
          </cell>
          <cell r="K3800">
            <v>0</v>
          </cell>
          <cell r="R3800">
            <v>4</v>
          </cell>
          <cell r="S3800">
            <v>713011</v>
          </cell>
          <cell r="T3800">
            <v>713011</v>
          </cell>
          <cell r="U3800">
            <v>6</v>
          </cell>
          <cell r="V3800">
            <v>4</v>
          </cell>
        </row>
        <row r="3801">
          <cell r="A3801">
            <v>713095</v>
          </cell>
          <cell r="B3801">
            <v>713095</v>
          </cell>
          <cell r="C3801" t="str">
            <v>Traslado de costos (Cr)</v>
          </cell>
          <cell r="D3801">
            <v>0</v>
          </cell>
          <cell r="E3801">
            <v>0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  <cell r="J3801">
            <v>0</v>
          </cell>
          <cell r="K3801">
            <v>0</v>
          </cell>
          <cell r="R3801">
            <v>4</v>
          </cell>
          <cell r="S3801">
            <v>713095</v>
          </cell>
          <cell r="T3801">
            <v>713095</v>
          </cell>
          <cell r="U3801">
            <v>6</v>
          </cell>
          <cell r="V3801">
            <v>4</v>
          </cell>
        </row>
        <row r="3802">
          <cell r="A3802">
            <v>7135</v>
          </cell>
          <cell r="B3802">
            <v>713500</v>
          </cell>
          <cell r="C3802" t="str">
            <v>PRENDAS DE VESTIR Y CALZADO</v>
          </cell>
          <cell r="D3802">
            <v>0</v>
          </cell>
          <cell r="E3802">
            <v>0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  <cell r="J3802">
            <v>0</v>
          </cell>
          <cell r="K3802">
            <v>0</v>
          </cell>
          <cell r="R3802"/>
          <cell r="S3802">
            <v>7135</v>
          </cell>
          <cell r="T3802" t="str">
            <v>713500</v>
          </cell>
          <cell r="U3802">
            <v>4</v>
          </cell>
          <cell r="V3802">
            <v>3</v>
          </cell>
        </row>
        <row r="3803">
          <cell r="A3803">
            <v>713501</v>
          </cell>
          <cell r="B3803">
            <v>713501</v>
          </cell>
          <cell r="C3803" t="str">
            <v>Materia prima</v>
          </cell>
          <cell r="D3803">
            <v>0</v>
          </cell>
          <cell r="E3803">
            <v>0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  <cell r="J3803">
            <v>0</v>
          </cell>
          <cell r="K3803">
            <v>0</v>
          </cell>
          <cell r="R3803">
            <v>4</v>
          </cell>
          <cell r="S3803">
            <v>713501</v>
          </cell>
          <cell r="T3803">
            <v>713501</v>
          </cell>
          <cell r="U3803">
            <v>6</v>
          </cell>
          <cell r="V3803">
            <v>4</v>
          </cell>
        </row>
        <row r="3804">
          <cell r="A3804">
            <v>713502</v>
          </cell>
          <cell r="B3804">
            <v>713502</v>
          </cell>
          <cell r="C3804" t="str">
            <v>Materiales</v>
          </cell>
          <cell r="D3804">
            <v>0</v>
          </cell>
          <cell r="E3804">
            <v>0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  <cell r="J3804">
            <v>0</v>
          </cell>
          <cell r="K3804">
            <v>0</v>
          </cell>
          <cell r="R3804">
            <v>4</v>
          </cell>
          <cell r="S3804">
            <v>713502</v>
          </cell>
          <cell r="T3804">
            <v>713502</v>
          </cell>
          <cell r="U3804">
            <v>6</v>
          </cell>
          <cell r="V3804">
            <v>4</v>
          </cell>
        </row>
        <row r="3805">
          <cell r="A3805">
            <v>713503</v>
          </cell>
          <cell r="B3805">
            <v>713503</v>
          </cell>
          <cell r="C3805" t="str">
            <v>Generales</v>
          </cell>
          <cell r="D3805">
            <v>0</v>
          </cell>
          <cell r="E3805">
            <v>0</v>
          </cell>
          <cell r="F3805">
            <v>0</v>
          </cell>
          <cell r="G3805">
            <v>0</v>
          </cell>
          <cell r="H3805">
            <v>0</v>
          </cell>
          <cell r="I3805">
            <v>0</v>
          </cell>
          <cell r="J3805">
            <v>0</v>
          </cell>
          <cell r="K3805">
            <v>0</v>
          </cell>
          <cell r="R3805">
            <v>4</v>
          </cell>
          <cell r="S3805">
            <v>713503</v>
          </cell>
          <cell r="T3805">
            <v>713503</v>
          </cell>
          <cell r="U3805">
            <v>6</v>
          </cell>
          <cell r="V3805">
            <v>4</v>
          </cell>
        </row>
        <row r="3806">
          <cell r="A3806">
            <v>713504</v>
          </cell>
          <cell r="B3806">
            <v>713504</v>
          </cell>
          <cell r="C3806" t="str">
            <v>Sueldos y salarios</v>
          </cell>
          <cell r="D3806">
            <v>0</v>
          </cell>
          <cell r="E3806">
            <v>0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  <cell r="J3806">
            <v>0</v>
          </cell>
          <cell r="K3806">
            <v>0</v>
          </cell>
          <cell r="R3806">
            <v>4</v>
          </cell>
          <cell r="S3806">
            <v>713504</v>
          </cell>
          <cell r="T3806">
            <v>713504</v>
          </cell>
          <cell r="U3806">
            <v>6</v>
          </cell>
          <cell r="V3806">
            <v>4</v>
          </cell>
        </row>
        <row r="3807">
          <cell r="A3807">
            <v>713505</v>
          </cell>
          <cell r="B3807">
            <v>713505</v>
          </cell>
          <cell r="C3807" t="str">
            <v>Contribuciones imputadas</v>
          </cell>
          <cell r="D3807">
            <v>0</v>
          </cell>
          <cell r="E3807">
            <v>0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  <cell r="J3807">
            <v>0</v>
          </cell>
          <cell r="K3807">
            <v>0</v>
          </cell>
          <cell r="R3807">
            <v>4</v>
          </cell>
          <cell r="S3807">
            <v>713505</v>
          </cell>
          <cell r="T3807">
            <v>713505</v>
          </cell>
          <cell r="U3807">
            <v>6</v>
          </cell>
          <cell r="V3807">
            <v>4</v>
          </cell>
        </row>
        <row r="3808">
          <cell r="A3808">
            <v>713506</v>
          </cell>
          <cell r="B3808">
            <v>713506</v>
          </cell>
          <cell r="C3808" t="str">
            <v>Contribuciones efectivas</v>
          </cell>
          <cell r="D3808">
            <v>0</v>
          </cell>
          <cell r="E3808">
            <v>0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  <cell r="J3808">
            <v>0</v>
          </cell>
          <cell r="K3808">
            <v>0</v>
          </cell>
          <cell r="R3808">
            <v>4</v>
          </cell>
          <cell r="S3808">
            <v>713506</v>
          </cell>
          <cell r="T3808">
            <v>713506</v>
          </cell>
          <cell r="U3808">
            <v>6</v>
          </cell>
          <cell r="V3808">
            <v>4</v>
          </cell>
        </row>
        <row r="3809">
          <cell r="A3809">
            <v>713507</v>
          </cell>
          <cell r="B3809">
            <v>713507</v>
          </cell>
          <cell r="C3809" t="str">
            <v>Aportes sobre la nómina</v>
          </cell>
          <cell r="D3809">
            <v>0</v>
          </cell>
          <cell r="E3809">
            <v>0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  <cell r="J3809">
            <v>0</v>
          </cell>
          <cell r="K3809">
            <v>0</v>
          </cell>
          <cell r="R3809">
            <v>4</v>
          </cell>
          <cell r="S3809">
            <v>713507</v>
          </cell>
          <cell r="T3809">
            <v>713507</v>
          </cell>
          <cell r="U3809">
            <v>6</v>
          </cell>
          <cell r="V3809">
            <v>4</v>
          </cell>
        </row>
        <row r="3810">
          <cell r="A3810">
            <v>713508</v>
          </cell>
          <cell r="B3810">
            <v>713508</v>
          </cell>
          <cell r="C3810" t="str">
            <v>Depreciación y amortización</v>
          </cell>
          <cell r="D3810">
            <v>0</v>
          </cell>
          <cell r="E3810">
            <v>0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  <cell r="J3810">
            <v>0</v>
          </cell>
          <cell r="K3810">
            <v>0</v>
          </cell>
          <cell r="R3810">
            <v>4</v>
          </cell>
          <cell r="S3810">
            <v>713508</v>
          </cell>
          <cell r="T3810">
            <v>713508</v>
          </cell>
          <cell r="U3810">
            <v>6</v>
          </cell>
          <cell r="V3810">
            <v>4</v>
          </cell>
        </row>
        <row r="3811">
          <cell r="A3811">
            <v>713509</v>
          </cell>
          <cell r="B3811">
            <v>713509</v>
          </cell>
          <cell r="C3811" t="str">
            <v>Impuestos</v>
          </cell>
          <cell r="D3811">
            <v>0</v>
          </cell>
          <cell r="E3811">
            <v>0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  <cell r="J3811">
            <v>0</v>
          </cell>
          <cell r="K3811">
            <v>0</v>
          </cell>
          <cell r="R3811">
            <v>4</v>
          </cell>
          <cell r="S3811">
            <v>713509</v>
          </cell>
          <cell r="T3811">
            <v>713509</v>
          </cell>
          <cell r="U3811">
            <v>6</v>
          </cell>
          <cell r="V3811">
            <v>4</v>
          </cell>
        </row>
        <row r="3812">
          <cell r="A3812">
            <v>713510</v>
          </cell>
          <cell r="B3812">
            <v>713510</v>
          </cell>
          <cell r="C3812" t="str">
            <v>Prestaciones sociales</v>
          </cell>
          <cell r="D3812">
            <v>0</v>
          </cell>
          <cell r="E3812">
            <v>0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  <cell r="J3812">
            <v>0</v>
          </cell>
          <cell r="K3812">
            <v>0</v>
          </cell>
          <cell r="R3812">
            <v>4</v>
          </cell>
          <cell r="S3812">
            <v>713510</v>
          </cell>
          <cell r="T3812">
            <v>713510</v>
          </cell>
          <cell r="U3812">
            <v>6</v>
          </cell>
          <cell r="V3812">
            <v>4</v>
          </cell>
        </row>
        <row r="3813">
          <cell r="A3813">
            <v>713511</v>
          </cell>
          <cell r="B3813">
            <v>713511</v>
          </cell>
          <cell r="C3813" t="str">
            <v>Gastos de personal diversos</v>
          </cell>
          <cell r="D3813">
            <v>0</v>
          </cell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R3813">
            <v>4</v>
          </cell>
          <cell r="S3813">
            <v>713511</v>
          </cell>
          <cell r="T3813">
            <v>713511</v>
          </cell>
          <cell r="U3813">
            <v>6</v>
          </cell>
          <cell r="V3813">
            <v>4</v>
          </cell>
        </row>
        <row r="3814">
          <cell r="A3814">
            <v>713595</v>
          </cell>
          <cell r="B3814">
            <v>713595</v>
          </cell>
          <cell r="C3814" t="str">
            <v>Traslado de costos (Cr)</v>
          </cell>
          <cell r="D3814">
            <v>0</v>
          </cell>
          <cell r="E3814">
            <v>0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  <cell r="J3814">
            <v>0</v>
          </cell>
          <cell r="K3814">
            <v>0</v>
          </cell>
          <cell r="R3814">
            <v>4</v>
          </cell>
          <cell r="S3814">
            <v>713595</v>
          </cell>
          <cell r="T3814">
            <v>713595</v>
          </cell>
          <cell r="U3814">
            <v>6</v>
          </cell>
          <cell r="V3814">
            <v>4</v>
          </cell>
        </row>
        <row r="3815">
          <cell r="A3815">
            <v>7190</v>
          </cell>
          <cell r="B3815">
            <v>719000</v>
          </cell>
          <cell r="C3815" t="str">
            <v>OTROS BIENES PRODUCIDOS</v>
          </cell>
          <cell r="D3815">
            <v>0</v>
          </cell>
          <cell r="E3815">
            <v>0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  <cell r="J3815">
            <v>0</v>
          </cell>
          <cell r="K3815">
            <v>0</v>
          </cell>
          <cell r="R3815"/>
          <cell r="S3815">
            <v>7190</v>
          </cell>
          <cell r="T3815" t="str">
            <v>719000</v>
          </cell>
          <cell r="U3815">
            <v>4</v>
          </cell>
          <cell r="V3815">
            <v>3</v>
          </cell>
        </row>
        <row r="3816">
          <cell r="A3816">
            <v>719001</v>
          </cell>
          <cell r="B3816">
            <v>719001</v>
          </cell>
          <cell r="C3816" t="str">
            <v>Materia prima</v>
          </cell>
          <cell r="D3816">
            <v>0</v>
          </cell>
          <cell r="E3816">
            <v>0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  <cell r="J3816">
            <v>0</v>
          </cell>
          <cell r="K3816">
            <v>0</v>
          </cell>
          <cell r="R3816">
            <v>4</v>
          </cell>
          <cell r="S3816">
            <v>719001</v>
          </cell>
          <cell r="T3816">
            <v>719001</v>
          </cell>
          <cell r="U3816">
            <v>6</v>
          </cell>
          <cell r="V3816">
            <v>4</v>
          </cell>
        </row>
        <row r="3817">
          <cell r="A3817">
            <v>719002</v>
          </cell>
          <cell r="B3817">
            <v>719002</v>
          </cell>
          <cell r="C3817" t="str">
            <v>Materiales</v>
          </cell>
          <cell r="D3817">
            <v>0</v>
          </cell>
          <cell r="E3817">
            <v>0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R3817">
            <v>4</v>
          </cell>
          <cell r="S3817">
            <v>719002</v>
          </cell>
          <cell r="T3817">
            <v>719002</v>
          </cell>
          <cell r="U3817">
            <v>6</v>
          </cell>
          <cell r="V3817">
            <v>4</v>
          </cell>
        </row>
        <row r="3818">
          <cell r="A3818">
            <v>719003</v>
          </cell>
          <cell r="B3818">
            <v>719003</v>
          </cell>
          <cell r="C3818" t="str">
            <v>Generales</v>
          </cell>
          <cell r="D3818">
            <v>0</v>
          </cell>
          <cell r="E3818">
            <v>0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  <cell r="J3818">
            <v>0</v>
          </cell>
          <cell r="K3818">
            <v>0</v>
          </cell>
          <cell r="R3818">
            <v>4</v>
          </cell>
          <cell r="S3818">
            <v>719003</v>
          </cell>
          <cell r="T3818">
            <v>719003</v>
          </cell>
          <cell r="U3818">
            <v>6</v>
          </cell>
          <cell r="V3818">
            <v>4</v>
          </cell>
        </row>
        <row r="3819">
          <cell r="A3819">
            <v>719004</v>
          </cell>
          <cell r="B3819">
            <v>719004</v>
          </cell>
          <cell r="C3819" t="str">
            <v>Sueldos y salarios</v>
          </cell>
          <cell r="D3819">
            <v>0</v>
          </cell>
          <cell r="E3819">
            <v>0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  <cell r="J3819">
            <v>0</v>
          </cell>
          <cell r="K3819">
            <v>0</v>
          </cell>
          <cell r="R3819">
            <v>4</v>
          </cell>
          <cell r="S3819">
            <v>719004</v>
          </cell>
          <cell r="T3819">
            <v>719004</v>
          </cell>
          <cell r="U3819">
            <v>6</v>
          </cell>
          <cell r="V3819">
            <v>4</v>
          </cell>
        </row>
        <row r="3820">
          <cell r="A3820">
            <v>719005</v>
          </cell>
          <cell r="B3820">
            <v>719005</v>
          </cell>
          <cell r="C3820" t="str">
            <v>Contribuciones imputadas</v>
          </cell>
          <cell r="D3820">
            <v>0</v>
          </cell>
          <cell r="E3820">
            <v>0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  <cell r="J3820">
            <v>0</v>
          </cell>
          <cell r="K3820">
            <v>0</v>
          </cell>
          <cell r="R3820">
            <v>4</v>
          </cell>
          <cell r="S3820">
            <v>719005</v>
          </cell>
          <cell r="T3820">
            <v>719005</v>
          </cell>
          <cell r="U3820">
            <v>6</v>
          </cell>
          <cell r="V3820">
            <v>4</v>
          </cell>
        </row>
        <row r="3821">
          <cell r="A3821">
            <v>719006</v>
          </cell>
          <cell r="B3821">
            <v>719006</v>
          </cell>
          <cell r="C3821" t="str">
            <v>Contribuciones efectivas</v>
          </cell>
          <cell r="D3821">
            <v>0</v>
          </cell>
          <cell r="E3821">
            <v>0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  <cell r="J3821">
            <v>0</v>
          </cell>
          <cell r="K3821">
            <v>0</v>
          </cell>
          <cell r="R3821">
            <v>4</v>
          </cell>
          <cell r="S3821">
            <v>719006</v>
          </cell>
          <cell r="T3821">
            <v>719006</v>
          </cell>
          <cell r="U3821">
            <v>6</v>
          </cell>
          <cell r="V3821">
            <v>4</v>
          </cell>
        </row>
        <row r="3822">
          <cell r="A3822">
            <v>719007</v>
          </cell>
          <cell r="B3822">
            <v>719007</v>
          </cell>
          <cell r="C3822" t="str">
            <v>Aportes sobre la nómina</v>
          </cell>
          <cell r="D3822">
            <v>0</v>
          </cell>
          <cell r="E3822">
            <v>0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  <cell r="J3822">
            <v>0</v>
          </cell>
          <cell r="K3822">
            <v>0</v>
          </cell>
          <cell r="R3822">
            <v>4</v>
          </cell>
          <cell r="S3822">
            <v>719007</v>
          </cell>
          <cell r="T3822">
            <v>719007</v>
          </cell>
          <cell r="U3822">
            <v>6</v>
          </cell>
          <cell r="V3822">
            <v>4</v>
          </cell>
        </row>
        <row r="3823">
          <cell r="A3823">
            <v>719008</v>
          </cell>
          <cell r="B3823">
            <v>719008</v>
          </cell>
          <cell r="C3823" t="str">
            <v>Depreciación y amortización</v>
          </cell>
          <cell r="D3823">
            <v>0</v>
          </cell>
          <cell r="E3823">
            <v>0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  <cell r="J3823">
            <v>0</v>
          </cell>
          <cell r="K3823">
            <v>0</v>
          </cell>
          <cell r="R3823">
            <v>4</v>
          </cell>
          <cell r="S3823">
            <v>719008</v>
          </cell>
          <cell r="T3823">
            <v>719008</v>
          </cell>
          <cell r="U3823">
            <v>6</v>
          </cell>
          <cell r="V3823">
            <v>4</v>
          </cell>
        </row>
        <row r="3824">
          <cell r="A3824">
            <v>719009</v>
          </cell>
          <cell r="B3824">
            <v>719009</v>
          </cell>
          <cell r="C3824" t="str">
            <v>Impuestos</v>
          </cell>
          <cell r="D3824">
            <v>0</v>
          </cell>
          <cell r="E3824">
            <v>0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R3824">
            <v>4</v>
          </cell>
          <cell r="S3824">
            <v>719009</v>
          </cell>
          <cell r="T3824">
            <v>719009</v>
          </cell>
          <cell r="U3824">
            <v>6</v>
          </cell>
          <cell r="V3824">
            <v>4</v>
          </cell>
        </row>
        <row r="3825">
          <cell r="A3825">
            <v>719010</v>
          </cell>
          <cell r="B3825">
            <v>719010</v>
          </cell>
          <cell r="C3825" t="str">
            <v>Prestaciones sociales</v>
          </cell>
          <cell r="D3825">
            <v>0</v>
          </cell>
          <cell r="E3825">
            <v>0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  <cell r="J3825">
            <v>0</v>
          </cell>
          <cell r="K3825">
            <v>0</v>
          </cell>
          <cell r="R3825">
            <v>4</v>
          </cell>
          <cell r="S3825">
            <v>719010</v>
          </cell>
          <cell r="T3825">
            <v>719010</v>
          </cell>
          <cell r="U3825">
            <v>6</v>
          </cell>
          <cell r="V3825">
            <v>4</v>
          </cell>
        </row>
        <row r="3826">
          <cell r="A3826">
            <v>719011</v>
          </cell>
          <cell r="B3826">
            <v>719011</v>
          </cell>
          <cell r="C3826" t="str">
            <v>Gastos de personal diversos</v>
          </cell>
          <cell r="D3826">
            <v>0</v>
          </cell>
          <cell r="E3826">
            <v>0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  <cell r="J3826">
            <v>0</v>
          </cell>
          <cell r="K3826">
            <v>0</v>
          </cell>
          <cell r="R3826">
            <v>4</v>
          </cell>
          <cell r="S3826">
            <v>719011</v>
          </cell>
          <cell r="T3826">
            <v>719011</v>
          </cell>
          <cell r="U3826">
            <v>6</v>
          </cell>
          <cell r="V3826">
            <v>4</v>
          </cell>
        </row>
        <row r="3827">
          <cell r="A3827">
            <v>719095</v>
          </cell>
          <cell r="B3827">
            <v>719095</v>
          </cell>
          <cell r="C3827" t="str">
            <v>Traslado de costos (Cr)</v>
          </cell>
          <cell r="D3827">
            <v>0</v>
          </cell>
          <cell r="E3827">
            <v>0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  <cell r="J3827">
            <v>0</v>
          </cell>
          <cell r="K3827">
            <v>0</v>
          </cell>
          <cell r="R3827">
            <v>4</v>
          </cell>
          <cell r="S3827">
            <v>719095</v>
          </cell>
          <cell r="T3827">
            <v>719095</v>
          </cell>
          <cell r="U3827">
            <v>6</v>
          </cell>
          <cell r="V3827">
            <v>4</v>
          </cell>
        </row>
        <row r="3828">
          <cell r="A3828">
            <v>72</v>
          </cell>
          <cell r="B3828">
            <v>720000</v>
          </cell>
          <cell r="C3828" t="str">
            <v>SERVICIOS EDUCATIVOS</v>
          </cell>
          <cell r="D3828">
            <v>0</v>
          </cell>
          <cell r="E3828">
            <v>0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  <cell r="J3828">
            <v>0</v>
          </cell>
          <cell r="K3828">
            <v>0</v>
          </cell>
          <cell r="R3828"/>
          <cell r="S3828">
            <v>72</v>
          </cell>
          <cell r="T3828" t="str">
            <v>720000</v>
          </cell>
          <cell r="U3828">
            <v>2</v>
          </cell>
          <cell r="V3828">
            <v>2</v>
          </cell>
        </row>
        <row r="3829">
          <cell r="A3829">
            <v>7201</v>
          </cell>
          <cell r="B3829">
            <v>720100</v>
          </cell>
          <cell r="C3829" t="str">
            <v>EDUCACIÓN FORMAL - PREESCOLAR</v>
          </cell>
          <cell r="D3829">
            <v>0</v>
          </cell>
          <cell r="E3829">
            <v>0</v>
          </cell>
          <cell r="F3829">
            <v>0</v>
          </cell>
          <cell r="G3829">
            <v>0</v>
          </cell>
          <cell r="H3829">
            <v>0</v>
          </cell>
          <cell r="I3829">
            <v>0</v>
          </cell>
          <cell r="J3829">
            <v>0</v>
          </cell>
          <cell r="K3829">
            <v>0</v>
          </cell>
          <cell r="R3829"/>
          <cell r="S3829">
            <v>7201</v>
          </cell>
          <cell r="T3829" t="str">
            <v>720100</v>
          </cell>
          <cell r="U3829">
            <v>4</v>
          </cell>
          <cell r="V3829">
            <v>3</v>
          </cell>
        </row>
        <row r="3830">
          <cell r="A3830">
            <v>720101</v>
          </cell>
          <cell r="B3830">
            <v>720101</v>
          </cell>
          <cell r="C3830" t="str">
            <v>Materiales</v>
          </cell>
          <cell r="D3830">
            <v>0</v>
          </cell>
          <cell r="E3830">
            <v>0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  <cell r="J3830">
            <v>0</v>
          </cell>
          <cell r="K3830">
            <v>0</v>
          </cell>
          <cell r="R3830">
            <v>4</v>
          </cell>
          <cell r="S3830">
            <v>720101</v>
          </cell>
          <cell r="T3830">
            <v>720101</v>
          </cell>
          <cell r="U3830">
            <v>6</v>
          </cell>
          <cell r="V3830">
            <v>4</v>
          </cell>
        </row>
        <row r="3831">
          <cell r="A3831">
            <v>720102</v>
          </cell>
          <cell r="B3831">
            <v>720102</v>
          </cell>
          <cell r="C3831" t="str">
            <v>Generales</v>
          </cell>
          <cell r="D3831">
            <v>0</v>
          </cell>
          <cell r="E3831">
            <v>0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  <cell r="J3831">
            <v>0</v>
          </cell>
          <cell r="K3831">
            <v>0</v>
          </cell>
          <cell r="R3831">
            <v>4</v>
          </cell>
          <cell r="S3831">
            <v>720102</v>
          </cell>
          <cell r="T3831">
            <v>720102</v>
          </cell>
          <cell r="U3831">
            <v>6</v>
          </cell>
          <cell r="V3831">
            <v>4</v>
          </cell>
        </row>
        <row r="3832">
          <cell r="A3832">
            <v>720103</v>
          </cell>
          <cell r="B3832">
            <v>720103</v>
          </cell>
          <cell r="C3832" t="str">
            <v>Sueldos y salarios</v>
          </cell>
          <cell r="D3832">
            <v>0</v>
          </cell>
          <cell r="E3832">
            <v>0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  <cell r="J3832">
            <v>0</v>
          </cell>
          <cell r="K3832">
            <v>0</v>
          </cell>
          <cell r="R3832">
            <v>4</v>
          </cell>
          <cell r="S3832">
            <v>720103</v>
          </cell>
          <cell r="T3832">
            <v>720103</v>
          </cell>
          <cell r="U3832">
            <v>6</v>
          </cell>
          <cell r="V3832">
            <v>4</v>
          </cell>
        </row>
        <row r="3833">
          <cell r="A3833">
            <v>720104</v>
          </cell>
          <cell r="B3833">
            <v>720104</v>
          </cell>
          <cell r="C3833" t="str">
            <v>Contribuciones imputadas</v>
          </cell>
          <cell r="D3833">
            <v>0</v>
          </cell>
          <cell r="E3833">
            <v>0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  <cell r="J3833">
            <v>0</v>
          </cell>
          <cell r="K3833">
            <v>0</v>
          </cell>
          <cell r="R3833">
            <v>4</v>
          </cell>
          <cell r="S3833">
            <v>720104</v>
          </cell>
          <cell r="T3833">
            <v>720104</v>
          </cell>
          <cell r="U3833">
            <v>6</v>
          </cell>
          <cell r="V3833">
            <v>4</v>
          </cell>
        </row>
        <row r="3834">
          <cell r="A3834">
            <v>720105</v>
          </cell>
          <cell r="B3834">
            <v>720105</v>
          </cell>
          <cell r="C3834" t="str">
            <v>Contribuciones efectivas</v>
          </cell>
          <cell r="D3834">
            <v>0</v>
          </cell>
          <cell r="E3834">
            <v>0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  <cell r="J3834">
            <v>0</v>
          </cell>
          <cell r="K3834">
            <v>0</v>
          </cell>
          <cell r="R3834">
            <v>4</v>
          </cell>
          <cell r="S3834">
            <v>720105</v>
          </cell>
          <cell r="T3834">
            <v>720105</v>
          </cell>
          <cell r="U3834">
            <v>6</v>
          </cell>
          <cell r="V3834">
            <v>4</v>
          </cell>
        </row>
        <row r="3835">
          <cell r="A3835">
            <v>720106</v>
          </cell>
          <cell r="B3835">
            <v>720106</v>
          </cell>
          <cell r="C3835" t="str">
            <v>Aportes sobre la nómina</v>
          </cell>
          <cell r="D3835">
            <v>0</v>
          </cell>
          <cell r="E3835">
            <v>0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  <cell r="J3835">
            <v>0</v>
          </cell>
          <cell r="K3835">
            <v>0</v>
          </cell>
          <cell r="R3835">
            <v>4</v>
          </cell>
          <cell r="S3835">
            <v>720106</v>
          </cell>
          <cell r="T3835">
            <v>720106</v>
          </cell>
          <cell r="U3835">
            <v>6</v>
          </cell>
          <cell r="V3835">
            <v>4</v>
          </cell>
        </row>
        <row r="3836">
          <cell r="A3836">
            <v>720107</v>
          </cell>
          <cell r="B3836">
            <v>720107</v>
          </cell>
          <cell r="C3836" t="str">
            <v>Depreciación y amortización</v>
          </cell>
          <cell r="D3836">
            <v>0</v>
          </cell>
          <cell r="E3836">
            <v>0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  <cell r="J3836">
            <v>0</v>
          </cell>
          <cell r="K3836">
            <v>0</v>
          </cell>
          <cell r="R3836">
            <v>4</v>
          </cell>
          <cell r="S3836">
            <v>720107</v>
          </cell>
          <cell r="T3836">
            <v>720107</v>
          </cell>
          <cell r="U3836">
            <v>6</v>
          </cell>
          <cell r="V3836">
            <v>4</v>
          </cell>
        </row>
        <row r="3837">
          <cell r="A3837">
            <v>720108</v>
          </cell>
          <cell r="B3837">
            <v>720108</v>
          </cell>
          <cell r="C3837" t="str">
            <v>Impuestos</v>
          </cell>
          <cell r="D3837">
            <v>0</v>
          </cell>
          <cell r="E3837">
            <v>0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  <cell r="J3837">
            <v>0</v>
          </cell>
          <cell r="K3837">
            <v>0</v>
          </cell>
          <cell r="R3837">
            <v>4</v>
          </cell>
          <cell r="S3837">
            <v>720108</v>
          </cell>
          <cell r="T3837">
            <v>720108</v>
          </cell>
          <cell r="U3837">
            <v>6</v>
          </cell>
          <cell r="V3837">
            <v>4</v>
          </cell>
        </row>
        <row r="3838">
          <cell r="A3838">
            <v>720109</v>
          </cell>
          <cell r="B3838">
            <v>720109</v>
          </cell>
          <cell r="C3838" t="str">
            <v>Prestaciones sociales</v>
          </cell>
          <cell r="D3838">
            <v>0</v>
          </cell>
          <cell r="E3838">
            <v>0</v>
          </cell>
          <cell r="F3838">
            <v>0</v>
          </cell>
          <cell r="G3838">
            <v>0</v>
          </cell>
          <cell r="H3838">
            <v>0</v>
          </cell>
          <cell r="I3838">
            <v>0</v>
          </cell>
          <cell r="J3838">
            <v>0</v>
          </cell>
          <cell r="K3838">
            <v>0</v>
          </cell>
          <cell r="R3838">
            <v>4</v>
          </cell>
          <cell r="S3838">
            <v>720109</v>
          </cell>
          <cell r="T3838">
            <v>720109</v>
          </cell>
          <cell r="U3838">
            <v>6</v>
          </cell>
          <cell r="V3838">
            <v>4</v>
          </cell>
        </row>
        <row r="3839">
          <cell r="A3839">
            <v>720110</v>
          </cell>
          <cell r="B3839">
            <v>720110</v>
          </cell>
          <cell r="C3839" t="str">
            <v>Gastos de personal diversos</v>
          </cell>
          <cell r="D3839">
            <v>0</v>
          </cell>
          <cell r="E3839">
            <v>0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  <cell r="J3839">
            <v>0</v>
          </cell>
          <cell r="K3839">
            <v>0</v>
          </cell>
          <cell r="R3839">
            <v>4</v>
          </cell>
          <cell r="S3839">
            <v>720110</v>
          </cell>
          <cell r="T3839">
            <v>720110</v>
          </cell>
          <cell r="U3839">
            <v>6</v>
          </cell>
          <cell r="V3839">
            <v>4</v>
          </cell>
        </row>
        <row r="3840">
          <cell r="A3840">
            <v>720195</v>
          </cell>
          <cell r="B3840">
            <v>720195</v>
          </cell>
          <cell r="C3840" t="str">
            <v>Traslado de costos (Cr)</v>
          </cell>
          <cell r="D3840">
            <v>0</v>
          </cell>
          <cell r="E3840">
            <v>0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  <cell r="J3840">
            <v>0</v>
          </cell>
          <cell r="K3840">
            <v>0</v>
          </cell>
          <cell r="R3840">
            <v>4</v>
          </cell>
          <cell r="S3840">
            <v>720195</v>
          </cell>
          <cell r="T3840">
            <v>720195</v>
          </cell>
          <cell r="U3840">
            <v>6</v>
          </cell>
          <cell r="V3840">
            <v>4</v>
          </cell>
        </row>
        <row r="3841">
          <cell r="A3841">
            <v>7202</v>
          </cell>
          <cell r="B3841">
            <v>720200</v>
          </cell>
          <cell r="C3841" t="str">
            <v>EDUCACIÓN FORMAL - BÁSICA PRIMARIA</v>
          </cell>
          <cell r="D3841">
            <v>0</v>
          </cell>
          <cell r="E3841">
            <v>0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  <cell r="J3841">
            <v>0</v>
          </cell>
          <cell r="K3841">
            <v>0</v>
          </cell>
          <cell r="R3841"/>
          <cell r="S3841">
            <v>7202</v>
          </cell>
          <cell r="T3841" t="str">
            <v>720200</v>
          </cell>
          <cell r="U3841">
            <v>4</v>
          </cell>
          <cell r="V3841">
            <v>3</v>
          </cell>
        </row>
        <row r="3842">
          <cell r="A3842">
            <v>720201</v>
          </cell>
          <cell r="B3842">
            <v>720201</v>
          </cell>
          <cell r="C3842" t="str">
            <v>Materiales</v>
          </cell>
          <cell r="D3842">
            <v>0</v>
          </cell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R3842">
            <v>4</v>
          </cell>
          <cell r="S3842">
            <v>720201</v>
          </cell>
          <cell r="T3842">
            <v>720201</v>
          </cell>
          <cell r="U3842">
            <v>6</v>
          </cell>
          <cell r="V3842">
            <v>4</v>
          </cell>
        </row>
        <row r="3843">
          <cell r="A3843">
            <v>720202</v>
          </cell>
          <cell r="B3843">
            <v>720202</v>
          </cell>
          <cell r="C3843" t="str">
            <v>Generales</v>
          </cell>
          <cell r="D3843">
            <v>0</v>
          </cell>
          <cell r="E3843">
            <v>0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  <cell r="J3843">
            <v>0</v>
          </cell>
          <cell r="K3843">
            <v>0</v>
          </cell>
          <cell r="R3843">
            <v>4</v>
          </cell>
          <cell r="S3843">
            <v>720202</v>
          </cell>
          <cell r="T3843">
            <v>720202</v>
          </cell>
          <cell r="U3843">
            <v>6</v>
          </cell>
          <cell r="V3843">
            <v>4</v>
          </cell>
        </row>
        <row r="3844">
          <cell r="A3844">
            <v>720203</v>
          </cell>
          <cell r="B3844">
            <v>720203</v>
          </cell>
          <cell r="C3844" t="str">
            <v>Sueldos y salarios</v>
          </cell>
          <cell r="D3844">
            <v>0</v>
          </cell>
          <cell r="E3844">
            <v>0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  <cell r="J3844">
            <v>0</v>
          </cell>
          <cell r="K3844">
            <v>0</v>
          </cell>
          <cell r="R3844">
            <v>4</v>
          </cell>
          <cell r="S3844">
            <v>720203</v>
          </cell>
          <cell r="T3844">
            <v>720203</v>
          </cell>
          <cell r="U3844">
            <v>6</v>
          </cell>
          <cell r="V3844">
            <v>4</v>
          </cell>
        </row>
        <row r="3845">
          <cell r="A3845">
            <v>720204</v>
          </cell>
          <cell r="B3845">
            <v>720204</v>
          </cell>
          <cell r="C3845" t="str">
            <v>Contribuciones imputadas</v>
          </cell>
          <cell r="D3845">
            <v>0</v>
          </cell>
          <cell r="E3845">
            <v>0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  <cell r="J3845">
            <v>0</v>
          </cell>
          <cell r="K3845">
            <v>0</v>
          </cell>
          <cell r="R3845">
            <v>4</v>
          </cell>
          <cell r="S3845">
            <v>720204</v>
          </cell>
          <cell r="T3845">
            <v>720204</v>
          </cell>
          <cell r="U3845">
            <v>6</v>
          </cell>
          <cell r="V3845">
            <v>4</v>
          </cell>
        </row>
        <row r="3846">
          <cell r="A3846">
            <v>720205</v>
          </cell>
          <cell r="B3846">
            <v>720205</v>
          </cell>
          <cell r="C3846" t="str">
            <v>Contribuciones efectivas</v>
          </cell>
          <cell r="D3846">
            <v>0</v>
          </cell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R3846">
            <v>4</v>
          </cell>
          <cell r="S3846">
            <v>720205</v>
          </cell>
          <cell r="T3846">
            <v>720205</v>
          </cell>
          <cell r="U3846">
            <v>6</v>
          </cell>
          <cell r="V3846">
            <v>4</v>
          </cell>
        </row>
        <row r="3847">
          <cell r="A3847">
            <v>720206</v>
          </cell>
          <cell r="B3847">
            <v>720206</v>
          </cell>
          <cell r="C3847" t="str">
            <v>Aportes sobre la nómina</v>
          </cell>
          <cell r="D3847">
            <v>0</v>
          </cell>
          <cell r="E3847">
            <v>0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  <cell r="J3847">
            <v>0</v>
          </cell>
          <cell r="K3847">
            <v>0</v>
          </cell>
          <cell r="R3847">
            <v>4</v>
          </cell>
          <cell r="S3847">
            <v>720206</v>
          </cell>
          <cell r="T3847">
            <v>720206</v>
          </cell>
          <cell r="U3847">
            <v>6</v>
          </cell>
          <cell r="V3847">
            <v>4</v>
          </cell>
        </row>
        <row r="3848">
          <cell r="A3848">
            <v>720207</v>
          </cell>
          <cell r="B3848">
            <v>720207</v>
          </cell>
          <cell r="C3848" t="str">
            <v>Depreciación y amortización</v>
          </cell>
          <cell r="D3848">
            <v>0</v>
          </cell>
          <cell r="E3848">
            <v>0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  <cell r="J3848">
            <v>0</v>
          </cell>
          <cell r="K3848">
            <v>0</v>
          </cell>
          <cell r="R3848">
            <v>4</v>
          </cell>
          <cell r="S3848">
            <v>720207</v>
          </cell>
          <cell r="T3848">
            <v>720207</v>
          </cell>
          <cell r="U3848">
            <v>6</v>
          </cell>
          <cell r="V3848">
            <v>4</v>
          </cell>
        </row>
        <row r="3849">
          <cell r="A3849">
            <v>720208</v>
          </cell>
          <cell r="B3849">
            <v>720208</v>
          </cell>
          <cell r="C3849" t="str">
            <v>Impuestos</v>
          </cell>
          <cell r="D3849">
            <v>0</v>
          </cell>
          <cell r="E3849">
            <v>0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  <cell r="J3849">
            <v>0</v>
          </cell>
          <cell r="K3849">
            <v>0</v>
          </cell>
          <cell r="R3849">
            <v>4</v>
          </cell>
          <cell r="S3849">
            <v>720208</v>
          </cell>
          <cell r="T3849">
            <v>720208</v>
          </cell>
          <cell r="U3849">
            <v>6</v>
          </cell>
          <cell r="V3849">
            <v>4</v>
          </cell>
        </row>
        <row r="3850">
          <cell r="A3850">
            <v>720209</v>
          </cell>
          <cell r="B3850">
            <v>720209</v>
          </cell>
          <cell r="C3850" t="str">
            <v>Prestaciones sociales</v>
          </cell>
          <cell r="D3850">
            <v>0</v>
          </cell>
          <cell r="E3850">
            <v>0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  <cell r="J3850">
            <v>0</v>
          </cell>
          <cell r="K3850">
            <v>0</v>
          </cell>
          <cell r="R3850">
            <v>4</v>
          </cell>
          <cell r="S3850">
            <v>720209</v>
          </cell>
          <cell r="T3850">
            <v>720209</v>
          </cell>
          <cell r="U3850">
            <v>6</v>
          </cell>
          <cell r="V3850">
            <v>4</v>
          </cell>
        </row>
        <row r="3851">
          <cell r="A3851">
            <v>720210</v>
          </cell>
          <cell r="B3851">
            <v>720210</v>
          </cell>
          <cell r="C3851" t="str">
            <v>Gastos de personal diversos</v>
          </cell>
          <cell r="D3851">
            <v>0</v>
          </cell>
          <cell r="E3851">
            <v>0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  <cell r="J3851">
            <v>0</v>
          </cell>
          <cell r="K3851">
            <v>0</v>
          </cell>
          <cell r="R3851">
            <v>4</v>
          </cell>
          <cell r="S3851">
            <v>720210</v>
          </cell>
          <cell r="T3851">
            <v>720210</v>
          </cell>
          <cell r="U3851">
            <v>6</v>
          </cell>
          <cell r="V3851">
            <v>4</v>
          </cell>
        </row>
        <row r="3852">
          <cell r="A3852">
            <v>720295</v>
          </cell>
          <cell r="B3852">
            <v>720295</v>
          </cell>
          <cell r="C3852" t="str">
            <v>Traslado de costos (Cr)</v>
          </cell>
          <cell r="D3852">
            <v>0</v>
          </cell>
          <cell r="E3852">
            <v>0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R3852">
            <v>4</v>
          </cell>
          <cell r="S3852">
            <v>720295</v>
          </cell>
          <cell r="T3852">
            <v>720295</v>
          </cell>
          <cell r="U3852">
            <v>6</v>
          </cell>
          <cell r="V3852">
            <v>4</v>
          </cell>
        </row>
        <row r="3853">
          <cell r="A3853">
            <v>7203</v>
          </cell>
          <cell r="B3853">
            <v>720300</v>
          </cell>
          <cell r="C3853" t="str">
            <v>EDUCACIÓN FORMAL - BÁSICA SECUNDARIA</v>
          </cell>
          <cell r="D3853">
            <v>0</v>
          </cell>
          <cell r="E3853">
            <v>0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  <cell r="J3853">
            <v>0</v>
          </cell>
          <cell r="K3853">
            <v>0</v>
          </cell>
          <cell r="R3853"/>
          <cell r="S3853">
            <v>7203</v>
          </cell>
          <cell r="T3853" t="str">
            <v>720300</v>
          </cell>
          <cell r="U3853">
            <v>4</v>
          </cell>
          <cell r="V3853">
            <v>3</v>
          </cell>
        </row>
        <row r="3854">
          <cell r="A3854">
            <v>720301</v>
          </cell>
          <cell r="B3854">
            <v>720301</v>
          </cell>
          <cell r="C3854" t="str">
            <v>Materiales</v>
          </cell>
          <cell r="D3854">
            <v>0</v>
          </cell>
          <cell r="E3854">
            <v>0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  <cell r="J3854">
            <v>0</v>
          </cell>
          <cell r="K3854">
            <v>0</v>
          </cell>
          <cell r="R3854">
            <v>4</v>
          </cell>
          <cell r="S3854">
            <v>720301</v>
          </cell>
          <cell r="T3854">
            <v>720301</v>
          </cell>
          <cell r="U3854">
            <v>6</v>
          </cell>
          <cell r="V3854">
            <v>4</v>
          </cell>
        </row>
        <row r="3855">
          <cell r="A3855">
            <v>720302</v>
          </cell>
          <cell r="B3855">
            <v>720302</v>
          </cell>
          <cell r="C3855" t="str">
            <v>Generales</v>
          </cell>
          <cell r="D3855">
            <v>0</v>
          </cell>
          <cell r="E3855">
            <v>0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  <cell r="J3855">
            <v>0</v>
          </cell>
          <cell r="K3855">
            <v>0</v>
          </cell>
          <cell r="R3855">
            <v>4</v>
          </cell>
          <cell r="S3855">
            <v>720302</v>
          </cell>
          <cell r="T3855">
            <v>720302</v>
          </cell>
          <cell r="U3855">
            <v>6</v>
          </cell>
          <cell r="V3855">
            <v>4</v>
          </cell>
        </row>
        <row r="3856">
          <cell r="A3856">
            <v>720303</v>
          </cell>
          <cell r="B3856">
            <v>720303</v>
          </cell>
          <cell r="C3856" t="str">
            <v>Sueldos y salarios</v>
          </cell>
          <cell r="D3856">
            <v>0</v>
          </cell>
          <cell r="E3856">
            <v>0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  <cell r="J3856">
            <v>0</v>
          </cell>
          <cell r="K3856">
            <v>0</v>
          </cell>
          <cell r="R3856">
            <v>4</v>
          </cell>
          <cell r="S3856">
            <v>720303</v>
          </cell>
          <cell r="T3856">
            <v>720303</v>
          </cell>
          <cell r="U3856">
            <v>6</v>
          </cell>
          <cell r="V3856">
            <v>4</v>
          </cell>
        </row>
        <row r="3857">
          <cell r="A3857">
            <v>720304</v>
          </cell>
          <cell r="B3857">
            <v>720304</v>
          </cell>
          <cell r="C3857" t="str">
            <v>Contribuciones imputadas</v>
          </cell>
          <cell r="D3857">
            <v>0</v>
          </cell>
          <cell r="E3857">
            <v>0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  <cell r="J3857">
            <v>0</v>
          </cell>
          <cell r="K3857">
            <v>0</v>
          </cell>
          <cell r="R3857">
            <v>4</v>
          </cell>
          <cell r="S3857">
            <v>720304</v>
          </cell>
          <cell r="T3857">
            <v>720304</v>
          </cell>
          <cell r="U3857">
            <v>6</v>
          </cell>
          <cell r="V3857">
            <v>4</v>
          </cell>
        </row>
        <row r="3858">
          <cell r="A3858">
            <v>720305</v>
          </cell>
          <cell r="B3858">
            <v>720305</v>
          </cell>
          <cell r="C3858" t="str">
            <v>Contribuciones efectivas</v>
          </cell>
          <cell r="D3858">
            <v>0</v>
          </cell>
          <cell r="E3858">
            <v>0</v>
          </cell>
          <cell r="F3858">
            <v>0</v>
          </cell>
          <cell r="G3858">
            <v>0</v>
          </cell>
          <cell r="H3858">
            <v>0</v>
          </cell>
          <cell r="I3858">
            <v>0</v>
          </cell>
          <cell r="J3858">
            <v>0</v>
          </cell>
          <cell r="K3858">
            <v>0</v>
          </cell>
          <cell r="R3858">
            <v>4</v>
          </cell>
          <cell r="S3858">
            <v>720305</v>
          </cell>
          <cell r="T3858">
            <v>720305</v>
          </cell>
          <cell r="U3858">
            <v>6</v>
          </cell>
          <cell r="V3858">
            <v>4</v>
          </cell>
        </row>
        <row r="3859">
          <cell r="A3859">
            <v>720306</v>
          </cell>
          <cell r="B3859">
            <v>720306</v>
          </cell>
          <cell r="C3859" t="str">
            <v>Aportes sobre la nómina</v>
          </cell>
          <cell r="D3859">
            <v>0</v>
          </cell>
          <cell r="E3859">
            <v>0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  <cell r="J3859">
            <v>0</v>
          </cell>
          <cell r="K3859">
            <v>0</v>
          </cell>
          <cell r="R3859">
            <v>4</v>
          </cell>
          <cell r="S3859">
            <v>720306</v>
          </cell>
          <cell r="T3859">
            <v>720306</v>
          </cell>
          <cell r="U3859">
            <v>6</v>
          </cell>
          <cell r="V3859">
            <v>4</v>
          </cell>
        </row>
        <row r="3860">
          <cell r="A3860">
            <v>720307</v>
          </cell>
          <cell r="B3860">
            <v>720307</v>
          </cell>
          <cell r="C3860" t="str">
            <v>Depreciación y amortización</v>
          </cell>
          <cell r="D3860">
            <v>0</v>
          </cell>
          <cell r="E3860">
            <v>0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  <cell r="J3860">
            <v>0</v>
          </cell>
          <cell r="K3860">
            <v>0</v>
          </cell>
          <cell r="R3860">
            <v>4</v>
          </cell>
          <cell r="S3860">
            <v>720307</v>
          </cell>
          <cell r="T3860">
            <v>720307</v>
          </cell>
          <cell r="U3860">
            <v>6</v>
          </cell>
          <cell r="V3860">
            <v>4</v>
          </cell>
        </row>
        <row r="3861">
          <cell r="A3861">
            <v>720308</v>
          </cell>
          <cell r="B3861">
            <v>720308</v>
          </cell>
          <cell r="C3861" t="str">
            <v>Impuestos</v>
          </cell>
          <cell r="D3861">
            <v>0</v>
          </cell>
          <cell r="E3861">
            <v>0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  <cell r="J3861">
            <v>0</v>
          </cell>
          <cell r="K3861">
            <v>0</v>
          </cell>
          <cell r="R3861">
            <v>4</v>
          </cell>
          <cell r="S3861">
            <v>720308</v>
          </cell>
          <cell r="T3861">
            <v>720308</v>
          </cell>
          <cell r="U3861">
            <v>6</v>
          </cell>
          <cell r="V3861">
            <v>4</v>
          </cell>
        </row>
        <row r="3862">
          <cell r="A3862">
            <v>720309</v>
          </cell>
          <cell r="B3862">
            <v>720309</v>
          </cell>
          <cell r="C3862" t="str">
            <v>Prestaciones sociales</v>
          </cell>
          <cell r="D3862">
            <v>0</v>
          </cell>
          <cell r="E3862">
            <v>0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  <cell r="J3862">
            <v>0</v>
          </cell>
          <cell r="K3862">
            <v>0</v>
          </cell>
          <cell r="R3862">
            <v>4</v>
          </cell>
          <cell r="S3862">
            <v>720309</v>
          </cell>
          <cell r="T3862">
            <v>720309</v>
          </cell>
          <cell r="U3862">
            <v>6</v>
          </cell>
          <cell r="V3862">
            <v>4</v>
          </cell>
        </row>
        <row r="3863">
          <cell r="A3863">
            <v>720310</v>
          </cell>
          <cell r="B3863">
            <v>720310</v>
          </cell>
          <cell r="C3863" t="str">
            <v>Gastos de personal diversos</v>
          </cell>
          <cell r="D3863">
            <v>0</v>
          </cell>
          <cell r="E3863">
            <v>0</v>
          </cell>
          <cell r="F3863">
            <v>0</v>
          </cell>
          <cell r="G3863">
            <v>0</v>
          </cell>
          <cell r="H3863">
            <v>0</v>
          </cell>
          <cell r="I3863">
            <v>0</v>
          </cell>
          <cell r="J3863">
            <v>0</v>
          </cell>
          <cell r="K3863">
            <v>0</v>
          </cell>
          <cell r="R3863">
            <v>4</v>
          </cell>
          <cell r="S3863">
            <v>720310</v>
          </cell>
          <cell r="T3863">
            <v>720310</v>
          </cell>
          <cell r="U3863">
            <v>6</v>
          </cell>
          <cell r="V3863">
            <v>4</v>
          </cell>
        </row>
        <row r="3864">
          <cell r="A3864">
            <v>720395</v>
          </cell>
          <cell r="B3864">
            <v>720395</v>
          </cell>
          <cell r="C3864" t="str">
            <v>Traslado de costos (Cr)</v>
          </cell>
          <cell r="D3864">
            <v>0</v>
          </cell>
          <cell r="E3864">
            <v>0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  <cell r="J3864">
            <v>0</v>
          </cell>
          <cell r="K3864">
            <v>0</v>
          </cell>
          <cell r="R3864">
            <v>4</v>
          </cell>
          <cell r="S3864">
            <v>720395</v>
          </cell>
          <cell r="T3864">
            <v>720395</v>
          </cell>
          <cell r="U3864">
            <v>6</v>
          </cell>
          <cell r="V3864">
            <v>4</v>
          </cell>
        </row>
        <row r="3865">
          <cell r="A3865">
            <v>7204</v>
          </cell>
          <cell r="B3865">
            <v>720400</v>
          </cell>
          <cell r="C3865" t="str">
            <v>EDUCACIÓN FORMAL - MEDIA ACADÉMICA</v>
          </cell>
          <cell r="D3865">
            <v>0</v>
          </cell>
          <cell r="E3865">
            <v>0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  <cell r="J3865">
            <v>0</v>
          </cell>
          <cell r="K3865">
            <v>0</v>
          </cell>
          <cell r="R3865"/>
          <cell r="S3865">
            <v>7204</v>
          </cell>
          <cell r="T3865" t="str">
            <v>720400</v>
          </cell>
          <cell r="U3865">
            <v>4</v>
          </cell>
          <cell r="V3865">
            <v>3</v>
          </cell>
        </row>
        <row r="3866">
          <cell r="A3866">
            <v>720401</v>
          </cell>
          <cell r="B3866">
            <v>720401</v>
          </cell>
          <cell r="C3866" t="str">
            <v>Materiales</v>
          </cell>
          <cell r="D3866">
            <v>0</v>
          </cell>
          <cell r="E3866">
            <v>0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  <cell r="J3866">
            <v>0</v>
          </cell>
          <cell r="K3866">
            <v>0</v>
          </cell>
          <cell r="R3866">
            <v>4</v>
          </cell>
          <cell r="S3866">
            <v>720401</v>
          </cell>
          <cell r="T3866">
            <v>720401</v>
          </cell>
          <cell r="U3866">
            <v>6</v>
          </cell>
          <cell r="V3866">
            <v>4</v>
          </cell>
        </row>
        <row r="3867">
          <cell r="A3867">
            <v>720402</v>
          </cell>
          <cell r="B3867">
            <v>720402</v>
          </cell>
          <cell r="C3867" t="str">
            <v>Generales</v>
          </cell>
          <cell r="D3867">
            <v>0</v>
          </cell>
          <cell r="E3867">
            <v>0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  <cell r="J3867">
            <v>0</v>
          </cell>
          <cell r="K3867">
            <v>0</v>
          </cell>
          <cell r="R3867">
            <v>4</v>
          </cell>
          <cell r="S3867">
            <v>720402</v>
          </cell>
          <cell r="T3867">
            <v>720402</v>
          </cell>
          <cell r="U3867">
            <v>6</v>
          </cell>
          <cell r="V3867">
            <v>4</v>
          </cell>
        </row>
        <row r="3868">
          <cell r="A3868">
            <v>720403</v>
          </cell>
          <cell r="B3868">
            <v>720403</v>
          </cell>
          <cell r="C3868" t="str">
            <v>Sueldos y salarios</v>
          </cell>
          <cell r="D3868">
            <v>0</v>
          </cell>
          <cell r="E3868">
            <v>0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  <cell r="J3868">
            <v>0</v>
          </cell>
          <cell r="K3868">
            <v>0</v>
          </cell>
          <cell r="R3868">
            <v>4</v>
          </cell>
          <cell r="S3868">
            <v>720403</v>
          </cell>
          <cell r="T3868">
            <v>720403</v>
          </cell>
          <cell r="U3868">
            <v>6</v>
          </cell>
          <cell r="V3868">
            <v>4</v>
          </cell>
        </row>
        <row r="3869">
          <cell r="A3869">
            <v>720404</v>
          </cell>
          <cell r="B3869">
            <v>720404</v>
          </cell>
          <cell r="C3869" t="str">
            <v>Contribuciones imputadas</v>
          </cell>
          <cell r="D3869">
            <v>0</v>
          </cell>
          <cell r="E3869">
            <v>0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  <cell r="J3869">
            <v>0</v>
          </cell>
          <cell r="K3869">
            <v>0</v>
          </cell>
          <cell r="R3869">
            <v>4</v>
          </cell>
          <cell r="S3869">
            <v>720404</v>
          </cell>
          <cell r="T3869">
            <v>720404</v>
          </cell>
          <cell r="U3869">
            <v>6</v>
          </cell>
          <cell r="V3869">
            <v>4</v>
          </cell>
        </row>
        <row r="3870">
          <cell r="A3870">
            <v>720405</v>
          </cell>
          <cell r="B3870">
            <v>720405</v>
          </cell>
          <cell r="C3870" t="str">
            <v>Contribuciones efectivas</v>
          </cell>
          <cell r="D3870">
            <v>0</v>
          </cell>
          <cell r="E3870">
            <v>0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  <cell r="J3870">
            <v>0</v>
          </cell>
          <cell r="K3870">
            <v>0</v>
          </cell>
          <cell r="R3870">
            <v>4</v>
          </cell>
          <cell r="S3870">
            <v>720405</v>
          </cell>
          <cell r="T3870">
            <v>720405</v>
          </cell>
          <cell r="U3870">
            <v>6</v>
          </cell>
          <cell r="V3870">
            <v>4</v>
          </cell>
        </row>
        <row r="3871">
          <cell r="A3871">
            <v>720406</v>
          </cell>
          <cell r="B3871">
            <v>720406</v>
          </cell>
          <cell r="C3871" t="str">
            <v>Aportes sobre la nómina</v>
          </cell>
          <cell r="D3871">
            <v>0</v>
          </cell>
          <cell r="E3871">
            <v>0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  <cell r="J3871">
            <v>0</v>
          </cell>
          <cell r="K3871">
            <v>0</v>
          </cell>
          <cell r="R3871">
            <v>4</v>
          </cell>
          <cell r="S3871">
            <v>720406</v>
          </cell>
          <cell r="T3871">
            <v>720406</v>
          </cell>
          <cell r="U3871">
            <v>6</v>
          </cell>
          <cell r="V3871">
            <v>4</v>
          </cell>
        </row>
        <row r="3872">
          <cell r="A3872">
            <v>720407</v>
          </cell>
          <cell r="B3872">
            <v>720407</v>
          </cell>
          <cell r="C3872" t="str">
            <v>Depreciación y amortización</v>
          </cell>
          <cell r="D3872">
            <v>0</v>
          </cell>
          <cell r="E3872">
            <v>0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  <cell r="J3872">
            <v>0</v>
          </cell>
          <cell r="K3872">
            <v>0</v>
          </cell>
          <cell r="R3872">
            <v>4</v>
          </cell>
          <cell r="S3872">
            <v>720407</v>
          </cell>
          <cell r="T3872">
            <v>720407</v>
          </cell>
          <cell r="U3872">
            <v>6</v>
          </cell>
          <cell r="V3872">
            <v>4</v>
          </cell>
        </row>
        <row r="3873">
          <cell r="A3873">
            <v>720408</v>
          </cell>
          <cell r="B3873">
            <v>720408</v>
          </cell>
          <cell r="C3873" t="str">
            <v>Impuestos</v>
          </cell>
          <cell r="D3873">
            <v>0</v>
          </cell>
          <cell r="E3873">
            <v>0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  <cell r="J3873">
            <v>0</v>
          </cell>
          <cell r="K3873">
            <v>0</v>
          </cell>
          <cell r="R3873">
            <v>4</v>
          </cell>
          <cell r="S3873">
            <v>720408</v>
          </cell>
          <cell r="T3873">
            <v>720408</v>
          </cell>
          <cell r="U3873">
            <v>6</v>
          </cell>
          <cell r="V3873">
            <v>4</v>
          </cell>
        </row>
        <row r="3874">
          <cell r="A3874">
            <v>720409</v>
          </cell>
          <cell r="B3874">
            <v>720409</v>
          </cell>
          <cell r="C3874" t="str">
            <v>Prestaciones sociales</v>
          </cell>
          <cell r="D3874">
            <v>0</v>
          </cell>
          <cell r="E3874">
            <v>0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  <cell r="J3874">
            <v>0</v>
          </cell>
          <cell r="K3874">
            <v>0</v>
          </cell>
          <cell r="R3874">
            <v>4</v>
          </cell>
          <cell r="S3874">
            <v>720409</v>
          </cell>
          <cell r="T3874">
            <v>720409</v>
          </cell>
          <cell r="U3874">
            <v>6</v>
          </cell>
          <cell r="V3874">
            <v>4</v>
          </cell>
        </row>
        <row r="3875">
          <cell r="A3875">
            <v>720410</v>
          </cell>
          <cell r="B3875">
            <v>720410</v>
          </cell>
          <cell r="C3875" t="str">
            <v>Gastos de personal diversos</v>
          </cell>
          <cell r="D3875">
            <v>0</v>
          </cell>
          <cell r="E3875">
            <v>0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  <cell r="J3875">
            <v>0</v>
          </cell>
          <cell r="K3875">
            <v>0</v>
          </cell>
          <cell r="R3875">
            <v>4</v>
          </cell>
          <cell r="S3875">
            <v>720410</v>
          </cell>
          <cell r="T3875">
            <v>720410</v>
          </cell>
          <cell r="U3875">
            <v>6</v>
          </cell>
          <cell r="V3875">
            <v>4</v>
          </cell>
        </row>
        <row r="3876">
          <cell r="A3876">
            <v>720495</v>
          </cell>
          <cell r="B3876">
            <v>720495</v>
          </cell>
          <cell r="C3876" t="str">
            <v>Traslado de costos (Cr)</v>
          </cell>
          <cell r="D3876">
            <v>0</v>
          </cell>
          <cell r="E3876">
            <v>0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  <cell r="J3876">
            <v>0</v>
          </cell>
          <cell r="K3876">
            <v>0</v>
          </cell>
          <cell r="R3876">
            <v>4</v>
          </cell>
          <cell r="S3876">
            <v>720495</v>
          </cell>
          <cell r="T3876">
            <v>720495</v>
          </cell>
          <cell r="U3876">
            <v>6</v>
          </cell>
          <cell r="V3876">
            <v>4</v>
          </cell>
        </row>
        <row r="3877">
          <cell r="A3877">
            <v>7205</v>
          </cell>
          <cell r="B3877">
            <v>720500</v>
          </cell>
          <cell r="C3877" t="str">
            <v>EDUCACIÓN FORMAL - MEDIA TÉCNICA</v>
          </cell>
          <cell r="D3877">
            <v>0</v>
          </cell>
          <cell r="E3877">
            <v>0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  <cell r="J3877">
            <v>0</v>
          </cell>
          <cell r="K3877">
            <v>0</v>
          </cell>
          <cell r="R3877"/>
          <cell r="S3877">
            <v>7205</v>
          </cell>
          <cell r="T3877" t="str">
            <v>720500</v>
          </cell>
          <cell r="U3877">
            <v>4</v>
          </cell>
          <cell r="V3877">
            <v>3</v>
          </cell>
        </row>
        <row r="3878">
          <cell r="A3878">
            <v>720501</v>
          </cell>
          <cell r="B3878">
            <v>720501</v>
          </cell>
          <cell r="C3878" t="str">
            <v>Materiales</v>
          </cell>
          <cell r="D3878">
            <v>0</v>
          </cell>
          <cell r="E3878">
            <v>0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  <cell r="J3878">
            <v>0</v>
          </cell>
          <cell r="K3878">
            <v>0</v>
          </cell>
          <cell r="R3878">
            <v>4</v>
          </cell>
          <cell r="S3878">
            <v>720501</v>
          </cell>
          <cell r="T3878">
            <v>720501</v>
          </cell>
          <cell r="U3878">
            <v>6</v>
          </cell>
          <cell r="V3878">
            <v>4</v>
          </cell>
        </row>
        <row r="3879">
          <cell r="A3879">
            <v>720502</v>
          </cell>
          <cell r="B3879">
            <v>720502</v>
          </cell>
          <cell r="C3879" t="str">
            <v>Generales</v>
          </cell>
          <cell r="D3879">
            <v>0</v>
          </cell>
          <cell r="E3879">
            <v>0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  <cell r="J3879">
            <v>0</v>
          </cell>
          <cell r="K3879">
            <v>0</v>
          </cell>
          <cell r="R3879">
            <v>4</v>
          </cell>
          <cell r="S3879">
            <v>720502</v>
          </cell>
          <cell r="T3879">
            <v>720502</v>
          </cell>
          <cell r="U3879">
            <v>6</v>
          </cell>
          <cell r="V3879">
            <v>4</v>
          </cell>
        </row>
        <row r="3880">
          <cell r="A3880">
            <v>720503</v>
          </cell>
          <cell r="B3880">
            <v>720503</v>
          </cell>
          <cell r="C3880" t="str">
            <v>Sueldos y salarios</v>
          </cell>
          <cell r="D3880">
            <v>0</v>
          </cell>
          <cell r="E3880">
            <v>0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  <cell r="J3880">
            <v>0</v>
          </cell>
          <cell r="K3880">
            <v>0</v>
          </cell>
          <cell r="R3880">
            <v>4</v>
          </cell>
          <cell r="S3880">
            <v>720503</v>
          </cell>
          <cell r="T3880">
            <v>720503</v>
          </cell>
          <cell r="U3880">
            <v>6</v>
          </cell>
          <cell r="V3880">
            <v>4</v>
          </cell>
        </row>
        <row r="3881">
          <cell r="A3881">
            <v>720504</v>
          </cell>
          <cell r="B3881">
            <v>720504</v>
          </cell>
          <cell r="C3881" t="str">
            <v>Contribuciones imputadas</v>
          </cell>
          <cell r="D3881">
            <v>0</v>
          </cell>
          <cell r="E3881">
            <v>0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  <cell r="J3881">
            <v>0</v>
          </cell>
          <cell r="K3881">
            <v>0</v>
          </cell>
          <cell r="R3881">
            <v>4</v>
          </cell>
          <cell r="S3881">
            <v>720504</v>
          </cell>
          <cell r="T3881">
            <v>720504</v>
          </cell>
          <cell r="U3881">
            <v>6</v>
          </cell>
          <cell r="V3881">
            <v>4</v>
          </cell>
        </row>
        <row r="3882">
          <cell r="A3882">
            <v>720505</v>
          </cell>
          <cell r="B3882">
            <v>720505</v>
          </cell>
          <cell r="C3882" t="str">
            <v>Contribuciones efectivas</v>
          </cell>
          <cell r="D3882">
            <v>0</v>
          </cell>
          <cell r="E3882">
            <v>0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  <cell r="J3882">
            <v>0</v>
          </cell>
          <cell r="K3882">
            <v>0</v>
          </cell>
          <cell r="R3882">
            <v>4</v>
          </cell>
          <cell r="S3882">
            <v>720505</v>
          </cell>
          <cell r="T3882">
            <v>720505</v>
          </cell>
          <cell r="U3882">
            <v>6</v>
          </cell>
          <cell r="V3882">
            <v>4</v>
          </cell>
        </row>
        <row r="3883">
          <cell r="A3883">
            <v>720506</v>
          </cell>
          <cell r="B3883">
            <v>720506</v>
          </cell>
          <cell r="C3883" t="str">
            <v>Aportes sobre la nómina</v>
          </cell>
          <cell r="D3883">
            <v>0</v>
          </cell>
          <cell r="E3883">
            <v>0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  <cell r="J3883">
            <v>0</v>
          </cell>
          <cell r="K3883">
            <v>0</v>
          </cell>
          <cell r="R3883">
            <v>4</v>
          </cell>
          <cell r="S3883">
            <v>720506</v>
          </cell>
          <cell r="T3883">
            <v>720506</v>
          </cell>
          <cell r="U3883">
            <v>6</v>
          </cell>
          <cell r="V3883">
            <v>4</v>
          </cell>
        </row>
        <row r="3884">
          <cell r="A3884">
            <v>720507</v>
          </cell>
          <cell r="B3884">
            <v>720507</v>
          </cell>
          <cell r="C3884" t="str">
            <v>Depreciación y amortización</v>
          </cell>
          <cell r="D3884">
            <v>0</v>
          </cell>
          <cell r="E3884">
            <v>0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  <cell r="J3884">
            <v>0</v>
          </cell>
          <cell r="K3884">
            <v>0</v>
          </cell>
          <cell r="R3884">
            <v>4</v>
          </cell>
          <cell r="S3884">
            <v>720507</v>
          </cell>
          <cell r="T3884">
            <v>720507</v>
          </cell>
          <cell r="U3884">
            <v>6</v>
          </cell>
          <cell r="V3884">
            <v>4</v>
          </cell>
        </row>
        <row r="3885">
          <cell r="A3885">
            <v>720508</v>
          </cell>
          <cell r="B3885">
            <v>720508</v>
          </cell>
          <cell r="C3885" t="str">
            <v>Impuestos</v>
          </cell>
          <cell r="D3885">
            <v>0</v>
          </cell>
          <cell r="E3885">
            <v>0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  <cell r="J3885">
            <v>0</v>
          </cell>
          <cell r="K3885">
            <v>0</v>
          </cell>
          <cell r="R3885">
            <v>4</v>
          </cell>
          <cell r="S3885">
            <v>720508</v>
          </cell>
          <cell r="T3885">
            <v>720508</v>
          </cell>
          <cell r="U3885">
            <v>6</v>
          </cell>
          <cell r="V3885">
            <v>4</v>
          </cell>
        </row>
        <row r="3886">
          <cell r="A3886">
            <v>720509</v>
          </cell>
          <cell r="B3886">
            <v>720509</v>
          </cell>
          <cell r="C3886" t="str">
            <v>Prestaciones sociales</v>
          </cell>
          <cell r="D3886">
            <v>0</v>
          </cell>
          <cell r="E3886">
            <v>0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  <cell r="J3886">
            <v>0</v>
          </cell>
          <cell r="K3886">
            <v>0</v>
          </cell>
          <cell r="R3886">
            <v>4</v>
          </cell>
          <cell r="S3886">
            <v>720509</v>
          </cell>
          <cell r="T3886">
            <v>720509</v>
          </cell>
          <cell r="U3886">
            <v>6</v>
          </cell>
          <cell r="V3886">
            <v>4</v>
          </cell>
        </row>
        <row r="3887">
          <cell r="A3887">
            <v>720510</v>
          </cell>
          <cell r="B3887">
            <v>720510</v>
          </cell>
          <cell r="C3887" t="str">
            <v>Gastos de personal diversos</v>
          </cell>
          <cell r="D3887">
            <v>0</v>
          </cell>
          <cell r="E3887">
            <v>0</v>
          </cell>
          <cell r="F3887">
            <v>0</v>
          </cell>
          <cell r="G3887">
            <v>0</v>
          </cell>
          <cell r="H3887">
            <v>0</v>
          </cell>
          <cell r="I3887">
            <v>0</v>
          </cell>
          <cell r="J3887">
            <v>0</v>
          </cell>
          <cell r="K3887">
            <v>0</v>
          </cell>
          <cell r="R3887">
            <v>4</v>
          </cell>
          <cell r="S3887">
            <v>720510</v>
          </cell>
          <cell r="T3887">
            <v>720510</v>
          </cell>
          <cell r="U3887">
            <v>6</v>
          </cell>
          <cell r="V3887">
            <v>4</v>
          </cell>
        </row>
        <row r="3888">
          <cell r="A3888">
            <v>720595</v>
          </cell>
          <cell r="B3888">
            <v>720595</v>
          </cell>
          <cell r="C3888" t="str">
            <v>Traslado de costos (Cr)</v>
          </cell>
          <cell r="D3888">
            <v>0</v>
          </cell>
          <cell r="E3888">
            <v>0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  <cell r="J3888">
            <v>0</v>
          </cell>
          <cell r="K3888">
            <v>0</v>
          </cell>
          <cell r="R3888">
            <v>4</v>
          </cell>
          <cell r="S3888">
            <v>720595</v>
          </cell>
          <cell r="T3888">
            <v>720595</v>
          </cell>
          <cell r="U3888">
            <v>6</v>
          </cell>
          <cell r="V3888">
            <v>4</v>
          </cell>
        </row>
        <row r="3889">
          <cell r="A3889">
            <v>7206</v>
          </cell>
          <cell r="B3889">
            <v>720600</v>
          </cell>
          <cell r="C3889" t="str">
            <v>EDUCACIÓN FORMAL - SUPERIOR - FORMACIÓN TÉCNICA PROFESIONAL</v>
          </cell>
          <cell r="D3889">
            <v>0</v>
          </cell>
          <cell r="E3889">
            <v>0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  <cell r="J3889">
            <v>0</v>
          </cell>
          <cell r="K3889">
            <v>0</v>
          </cell>
          <cell r="R3889"/>
          <cell r="S3889">
            <v>7206</v>
          </cell>
          <cell r="T3889" t="str">
            <v>720600</v>
          </cell>
          <cell r="U3889">
            <v>4</v>
          </cell>
          <cell r="V3889">
            <v>3</v>
          </cell>
        </row>
        <row r="3890">
          <cell r="A3890">
            <v>720601</v>
          </cell>
          <cell r="B3890">
            <v>720601</v>
          </cell>
          <cell r="C3890" t="str">
            <v>Materiales</v>
          </cell>
          <cell r="D3890">
            <v>0</v>
          </cell>
          <cell r="E3890">
            <v>0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  <cell r="J3890">
            <v>0</v>
          </cell>
          <cell r="K3890">
            <v>0</v>
          </cell>
          <cell r="R3890">
            <v>4</v>
          </cell>
          <cell r="S3890">
            <v>720601</v>
          </cell>
          <cell r="T3890">
            <v>720601</v>
          </cell>
          <cell r="U3890">
            <v>6</v>
          </cell>
          <cell r="V3890">
            <v>4</v>
          </cell>
        </row>
        <row r="3891">
          <cell r="A3891">
            <v>720602</v>
          </cell>
          <cell r="B3891">
            <v>720602</v>
          </cell>
          <cell r="C3891" t="str">
            <v>Generales</v>
          </cell>
          <cell r="D3891">
            <v>0</v>
          </cell>
          <cell r="E3891">
            <v>0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  <cell r="J3891">
            <v>0</v>
          </cell>
          <cell r="K3891">
            <v>0</v>
          </cell>
          <cell r="R3891">
            <v>4</v>
          </cell>
          <cell r="S3891">
            <v>720602</v>
          </cell>
          <cell r="T3891">
            <v>720602</v>
          </cell>
          <cell r="U3891">
            <v>6</v>
          </cell>
          <cell r="V3891">
            <v>4</v>
          </cell>
        </row>
        <row r="3892">
          <cell r="A3892">
            <v>720603</v>
          </cell>
          <cell r="B3892">
            <v>720603</v>
          </cell>
          <cell r="C3892" t="str">
            <v>Sueldos y salarios</v>
          </cell>
          <cell r="D3892">
            <v>0</v>
          </cell>
          <cell r="E3892">
            <v>0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  <cell r="J3892">
            <v>0</v>
          </cell>
          <cell r="K3892">
            <v>0</v>
          </cell>
          <cell r="R3892">
            <v>4</v>
          </cell>
          <cell r="S3892">
            <v>720603</v>
          </cell>
          <cell r="T3892">
            <v>720603</v>
          </cell>
          <cell r="U3892">
            <v>6</v>
          </cell>
          <cell r="V3892">
            <v>4</v>
          </cell>
        </row>
        <row r="3893">
          <cell r="A3893">
            <v>720604</v>
          </cell>
          <cell r="B3893">
            <v>720604</v>
          </cell>
          <cell r="C3893" t="str">
            <v>Contribuciones imputadas</v>
          </cell>
          <cell r="D3893">
            <v>0</v>
          </cell>
          <cell r="E3893">
            <v>0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  <cell r="J3893">
            <v>0</v>
          </cell>
          <cell r="K3893">
            <v>0</v>
          </cell>
          <cell r="R3893">
            <v>4</v>
          </cell>
          <cell r="S3893">
            <v>720604</v>
          </cell>
          <cell r="T3893">
            <v>720604</v>
          </cell>
          <cell r="U3893">
            <v>6</v>
          </cell>
          <cell r="V3893">
            <v>4</v>
          </cell>
        </row>
        <row r="3894">
          <cell r="A3894">
            <v>720605</v>
          </cell>
          <cell r="B3894">
            <v>720605</v>
          </cell>
          <cell r="C3894" t="str">
            <v>Contribuciones efectivas</v>
          </cell>
          <cell r="D3894">
            <v>0</v>
          </cell>
          <cell r="E3894">
            <v>0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  <cell r="J3894">
            <v>0</v>
          </cell>
          <cell r="K3894">
            <v>0</v>
          </cell>
          <cell r="R3894">
            <v>4</v>
          </cell>
          <cell r="S3894">
            <v>720605</v>
          </cell>
          <cell r="T3894">
            <v>720605</v>
          </cell>
          <cell r="U3894">
            <v>6</v>
          </cell>
          <cell r="V3894">
            <v>4</v>
          </cell>
        </row>
        <row r="3895">
          <cell r="A3895">
            <v>720606</v>
          </cell>
          <cell r="B3895">
            <v>720606</v>
          </cell>
          <cell r="C3895" t="str">
            <v>Aportes sobre la nómina</v>
          </cell>
          <cell r="D3895">
            <v>0</v>
          </cell>
          <cell r="E3895">
            <v>0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  <cell r="J3895">
            <v>0</v>
          </cell>
          <cell r="K3895">
            <v>0</v>
          </cell>
          <cell r="R3895">
            <v>4</v>
          </cell>
          <cell r="S3895">
            <v>720606</v>
          </cell>
          <cell r="T3895">
            <v>720606</v>
          </cell>
          <cell r="U3895">
            <v>6</v>
          </cell>
          <cell r="V3895">
            <v>4</v>
          </cell>
        </row>
        <row r="3896">
          <cell r="A3896">
            <v>720607</v>
          </cell>
          <cell r="B3896">
            <v>720607</v>
          </cell>
          <cell r="C3896" t="str">
            <v>Depreciación y amortización</v>
          </cell>
          <cell r="D3896">
            <v>0</v>
          </cell>
          <cell r="E3896">
            <v>0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  <cell r="J3896">
            <v>0</v>
          </cell>
          <cell r="K3896">
            <v>0</v>
          </cell>
          <cell r="R3896">
            <v>4</v>
          </cell>
          <cell r="S3896">
            <v>720607</v>
          </cell>
          <cell r="T3896">
            <v>720607</v>
          </cell>
          <cell r="U3896">
            <v>6</v>
          </cell>
          <cell r="V3896">
            <v>4</v>
          </cell>
        </row>
        <row r="3897">
          <cell r="A3897">
            <v>720608</v>
          </cell>
          <cell r="B3897">
            <v>720608</v>
          </cell>
          <cell r="C3897" t="str">
            <v>Impuestos</v>
          </cell>
          <cell r="D3897">
            <v>0</v>
          </cell>
          <cell r="E3897">
            <v>0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  <cell r="J3897">
            <v>0</v>
          </cell>
          <cell r="K3897">
            <v>0</v>
          </cell>
          <cell r="R3897">
            <v>4</v>
          </cell>
          <cell r="S3897">
            <v>720608</v>
          </cell>
          <cell r="T3897">
            <v>720608</v>
          </cell>
          <cell r="U3897">
            <v>6</v>
          </cell>
          <cell r="V3897">
            <v>4</v>
          </cell>
        </row>
        <row r="3898">
          <cell r="A3898">
            <v>720609</v>
          </cell>
          <cell r="B3898">
            <v>720609</v>
          </cell>
          <cell r="C3898" t="str">
            <v>Prestaciones sociales</v>
          </cell>
          <cell r="D3898">
            <v>0</v>
          </cell>
          <cell r="E3898">
            <v>0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  <cell r="J3898">
            <v>0</v>
          </cell>
          <cell r="K3898">
            <v>0</v>
          </cell>
          <cell r="R3898">
            <v>4</v>
          </cell>
          <cell r="S3898">
            <v>720609</v>
          </cell>
          <cell r="T3898">
            <v>720609</v>
          </cell>
          <cell r="U3898">
            <v>6</v>
          </cell>
          <cell r="V3898">
            <v>4</v>
          </cell>
        </row>
        <row r="3899">
          <cell r="A3899">
            <v>720610</v>
          </cell>
          <cell r="B3899">
            <v>720610</v>
          </cell>
          <cell r="C3899" t="str">
            <v>Gastos de personal diversos</v>
          </cell>
          <cell r="D3899">
            <v>0</v>
          </cell>
          <cell r="E3899">
            <v>0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  <cell r="J3899">
            <v>0</v>
          </cell>
          <cell r="K3899">
            <v>0</v>
          </cell>
          <cell r="R3899">
            <v>4</v>
          </cell>
          <cell r="S3899">
            <v>720610</v>
          </cell>
          <cell r="T3899">
            <v>720610</v>
          </cell>
          <cell r="U3899">
            <v>6</v>
          </cell>
          <cell r="V3899">
            <v>4</v>
          </cell>
        </row>
        <row r="3900">
          <cell r="A3900">
            <v>720695</v>
          </cell>
          <cell r="B3900">
            <v>720695</v>
          </cell>
          <cell r="C3900" t="str">
            <v>Traslado de costos (Cr)</v>
          </cell>
          <cell r="D3900">
            <v>0</v>
          </cell>
          <cell r="E3900">
            <v>0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  <cell r="J3900">
            <v>0</v>
          </cell>
          <cell r="K3900">
            <v>0</v>
          </cell>
          <cell r="R3900">
            <v>4</v>
          </cell>
          <cell r="S3900">
            <v>720695</v>
          </cell>
          <cell r="T3900">
            <v>720695</v>
          </cell>
          <cell r="U3900">
            <v>6</v>
          </cell>
          <cell r="V3900">
            <v>4</v>
          </cell>
        </row>
        <row r="3901">
          <cell r="A3901">
            <v>7207</v>
          </cell>
          <cell r="B3901">
            <v>720700</v>
          </cell>
          <cell r="C3901" t="str">
            <v>EDUCACIÓN FORMAL - SUPERIOR - FORMACIÓN TECNOLÓGICA</v>
          </cell>
          <cell r="D3901">
            <v>0</v>
          </cell>
          <cell r="E3901">
            <v>0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  <cell r="J3901">
            <v>0</v>
          </cell>
          <cell r="K3901">
            <v>0</v>
          </cell>
          <cell r="R3901"/>
          <cell r="S3901">
            <v>7207</v>
          </cell>
          <cell r="T3901" t="str">
            <v>720700</v>
          </cell>
          <cell r="U3901">
            <v>4</v>
          </cell>
          <cell r="V3901">
            <v>3</v>
          </cell>
        </row>
        <row r="3902">
          <cell r="A3902">
            <v>720701</v>
          </cell>
          <cell r="B3902">
            <v>720701</v>
          </cell>
          <cell r="C3902" t="str">
            <v>Materiales</v>
          </cell>
          <cell r="D3902">
            <v>0</v>
          </cell>
          <cell r="E3902">
            <v>0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  <cell r="J3902">
            <v>0</v>
          </cell>
          <cell r="K3902">
            <v>0</v>
          </cell>
          <cell r="R3902">
            <v>4</v>
          </cell>
          <cell r="S3902">
            <v>720701</v>
          </cell>
          <cell r="T3902">
            <v>720701</v>
          </cell>
          <cell r="U3902">
            <v>6</v>
          </cell>
          <cell r="V3902">
            <v>4</v>
          </cell>
        </row>
        <row r="3903">
          <cell r="A3903">
            <v>720702</v>
          </cell>
          <cell r="B3903">
            <v>720702</v>
          </cell>
          <cell r="C3903" t="str">
            <v>Generales</v>
          </cell>
          <cell r="D3903">
            <v>0</v>
          </cell>
          <cell r="E3903">
            <v>0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  <cell r="J3903">
            <v>0</v>
          </cell>
          <cell r="K3903">
            <v>0</v>
          </cell>
          <cell r="R3903">
            <v>4</v>
          </cell>
          <cell r="S3903">
            <v>720702</v>
          </cell>
          <cell r="T3903">
            <v>720702</v>
          </cell>
          <cell r="U3903">
            <v>6</v>
          </cell>
          <cell r="V3903">
            <v>4</v>
          </cell>
        </row>
        <row r="3904">
          <cell r="A3904">
            <v>720703</v>
          </cell>
          <cell r="B3904">
            <v>720703</v>
          </cell>
          <cell r="C3904" t="str">
            <v>Sueldos y salarios</v>
          </cell>
          <cell r="D3904">
            <v>0</v>
          </cell>
          <cell r="E3904">
            <v>0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R3904">
            <v>4</v>
          </cell>
          <cell r="S3904">
            <v>720703</v>
          </cell>
          <cell r="T3904">
            <v>720703</v>
          </cell>
          <cell r="U3904">
            <v>6</v>
          </cell>
          <cell r="V3904">
            <v>4</v>
          </cell>
        </row>
        <row r="3905">
          <cell r="A3905">
            <v>720704</v>
          </cell>
          <cell r="B3905">
            <v>720704</v>
          </cell>
          <cell r="C3905" t="str">
            <v>Contribuciones imputadas</v>
          </cell>
          <cell r="D3905">
            <v>0</v>
          </cell>
          <cell r="E3905">
            <v>0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  <cell r="J3905">
            <v>0</v>
          </cell>
          <cell r="K3905">
            <v>0</v>
          </cell>
          <cell r="R3905">
            <v>4</v>
          </cell>
          <cell r="S3905">
            <v>720704</v>
          </cell>
          <cell r="T3905">
            <v>720704</v>
          </cell>
          <cell r="U3905">
            <v>6</v>
          </cell>
          <cell r="V3905">
            <v>4</v>
          </cell>
        </row>
        <row r="3906">
          <cell r="A3906">
            <v>720705</v>
          </cell>
          <cell r="B3906">
            <v>720705</v>
          </cell>
          <cell r="C3906" t="str">
            <v>Contribuciones efectivas</v>
          </cell>
          <cell r="D3906">
            <v>0</v>
          </cell>
          <cell r="E3906">
            <v>0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R3906">
            <v>4</v>
          </cell>
          <cell r="S3906">
            <v>720705</v>
          </cell>
          <cell r="T3906">
            <v>720705</v>
          </cell>
          <cell r="U3906">
            <v>6</v>
          </cell>
          <cell r="V3906">
            <v>4</v>
          </cell>
        </row>
        <row r="3907">
          <cell r="A3907">
            <v>720706</v>
          </cell>
          <cell r="B3907">
            <v>720706</v>
          </cell>
          <cell r="C3907" t="str">
            <v>Aportes sobre la nómina</v>
          </cell>
          <cell r="D3907">
            <v>0</v>
          </cell>
          <cell r="E3907">
            <v>0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R3907">
            <v>4</v>
          </cell>
          <cell r="S3907">
            <v>720706</v>
          </cell>
          <cell r="T3907">
            <v>720706</v>
          </cell>
          <cell r="U3907">
            <v>6</v>
          </cell>
          <cell r="V3907">
            <v>4</v>
          </cell>
        </row>
        <row r="3908">
          <cell r="A3908">
            <v>720707</v>
          </cell>
          <cell r="B3908">
            <v>720707</v>
          </cell>
          <cell r="C3908" t="str">
            <v>Depreciación y amortización</v>
          </cell>
          <cell r="D3908">
            <v>0</v>
          </cell>
          <cell r="E3908">
            <v>0</v>
          </cell>
          <cell r="F3908">
            <v>0</v>
          </cell>
          <cell r="G3908">
            <v>0</v>
          </cell>
          <cell r="H3908">
            <v>0</v>
          </cell>
          <cell r="I3908">
            <v>0</v>
          </cell>
          <cell r="J3908">
            <v>0</v>
          </cell>
          <cell r="K3908">
            <v>0</v>
          </cell>
          <cell r="R3908">
            <v>4</v>
          </cell>
          <cell r="S3908">
            <v>720707</v>
          </cell>
          <cell r="T3908">
            <v>720707</v>
          </cell>
          <cell r="U3908">
            <v>6</v>
          </cell>
          <cell r="V3908">
            <v>4</v>
          </cell>
        </row>
        <row r="3909">
          <cell r="A3909">
            <v>720708</v>
          </cell>
          <cell r="B3909">
            <v>720708</v>
          </cell>
          <cell r="C3909" t="str">
            <v>Impuestos</v>
          </cell>
          <cell r="D3909">
            <v>0</v>
          </cell>
          <cell r="E3909">
            <v>0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  <cell r="J3909">
            <v>0</v>
          </cell>
          <cell r="K3909">
            <v>0</v>
          </cell>
          <cell r="R3909">
            <v>4</v>
          </cell>
          <cell r="S3909">
            <v>720708</v>
          </cell>
          <cell r="T3909">
            <v>720708</v>
          </cell>
          <cell r="U3909">
            <v>6</v>
          </cell>
          <cell r="V3909">
            <v>4</v>
          </cell>
        </row>
        <row r="3910">
          <cell r="A3910">
            <v>720709</v>
          </cell>
          <cell r="B3910">
            <v>720709</v>
          </cell>
          <cell r="C3910" t="str">
            <v>Prestaciones sociales</v>
          </cell>
          <cell r="D3910">
            <v>0</v>
          </cell>
          <cell r="E3910">
            <v>0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  <cell r="J3910">
            <v>0</v>
          </cell>
          <cell r="K3910">
            <v>0</v>
          </cell>
          <cell r="R3910">
            <v>4</v>
          </cell>
          <cell r="S3910">
            <v>720709</v>
          </cell>
          <cell r="T3910">
            <v>720709</v>
          </cell>
          <cell r="U3910">
            <v>6</v>
          </cell>
          <cell r="V3910">
            <v>4</v>
          </cell>
        </row>
        <row r="3911">
          <cell r="A3911">
            <v>720710</v>
          </cell>
          <cell r="B3911">
            <v>720710</v>
          </cell>
          <cell r="C3911" t="str">
            <v>Gastos de personal diversos</v>
          </cell>
          <cell r="D3911">
            <v>0</v>
          </cell>
          <cell r="E3911">
            <v>0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  <cell r="J3911">
            <v>0</v>
          </cell>
          <cell r="K3911">
            <v>0</v>
          </cell>
          <cell r="R3911">
            <v>4</v>
          </cell>
          <cell r="S3911">
            <v>720710</v>
          </cell>
          <cell r="T3911">
            <v>720710</v>
          </cell>
          <cell r="U3911">
            <v>6</v>
          </cell>
          <cell r="V3911">
            <v>4</v>
          </cell>
        </row>
        <row r="3912">
          <cell r="A3912">
            <v>720795</v>
          </cell>
          <cell r="B3912">
            <v>720795</v>
          </cell>
          <cell r="C3912" t="str">
            <v>Traslado de costos (Cr)</v>
          </cell>
          <cell r="D3912">
            <v>0</v>
          </cell>
          <cell r="E3912">
            <v>0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  <cell r="J3912">
            <v>0</v>
          </cell>
          <cell r="K3912">
            <v>0</v>
          </cell>
          <cell r="R3912">
            <v>4</v>
          </cell>
          <cell r="S3912">
            <v>720795</v>
          </cell>
          <cell r="T3912">
            <v>720795</v>
          </cell>
          <cell r="U3912">
            <v>6</v>
          </cell>
          <cell r="V3912">
            <v>4</v>
          </cell>
        </row>
        <row r="3913">
          <cell r="A3913">
            <v>7208</v>
          </cell>
          <cell r="B3913">
            <v>720800</v>
          </cell>
          <cell r="C3913" t="str">
            <v>EDUCACIÓN FORMAL - SUPERIOR - FORMACIÓN PROFESIONAL</v>
          </cell>
          <cell r="D3913">
            <v>0</v>
          </cell>
          <cell r="E3913">
            <v>0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  <cell r="J3913">
            <v>0</v>
          </cell>
          <cell r="K3913">
            <v>0</v>
          </cell>
          <cell r="R3913"/>
          <cell r="S3913">
            <v>7208</v>
          </cell>
          <cell r="T3913" t="str">
            <v>720800</v>
          </cell>
          <cell r="U3913">
            <v>4</v>
          </cell>
          <cell r="V3913">
            <v>3</v>
          </cell>
        </row>
        <row r="3914">
          <cell r="A3914">
            <v>720801</v>
          </cell>
          <cell r="B3914">
            <v>720801</v>
          </cell>
          <cell r="C3914" t="str">
            <v>Materiales</v>
          </cell>
          <cell r="D3914">
            <v>0</v>
          </cell>
          <cell r="E3914">
            <v>0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  <cell r="J3914">
            <v>0</v>
          </cell>
          <cell r="K3914">
            <v>0</v>
          </cell>
          <cell r="R3914">
            <v>4</v>
          </cell>
          <cell r="S3914">
            <v>720801</v>
          </cell>
          <cell r="T3914">
            <v>720801</v>
          </cell>
          <cell r="U3914">
            <v>6</v>
          </cell>
          <cell r="V3914">
            <v>4</v>
          </cell>
        </row>
        <row r="3915">
          <cell r="A3915">
            <v>720802</v>
          </cell>
          <cell r="B3915">
            <v>720802</v>
          </cell>
          <cell r="C3915" t="str">
            <v>Generales</v>
          </cell>
          <cell r="D3915">
            <v>0</v>
          </cell>
          <cell r="E3915">
            <v>0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  <cell r="J3915">
            <v>0</v>
          </cell>
          <cell r="K3915">
            <v>0</v>
          </cell>
          <cell r="R3915">
            <v>4</v>
          </cell>
          <cell r="S3915">
            <v>720802</v>
          </cell>
          <cell r="T3915">
            <v>720802</v>
          </cell>
          <cell r="U3915">
            <v>6</v>
          </cell>
          <cell r="V3915">
            <v>4</v>
          </cell>
        </row>
        <row r="3916">
          <cell r="A3916">
            <v>720803</v>
          </cell>
          <cell r="B3916">
            <v>720803</v>
          </cell>
          <cell r="C3916" t="str">
            <v>Sueldos y salarios</v>
          </cell>
          <cell r="D3916">
            <v>0</v>
          </cell>
          <cell r="E3916">
            <v>0</v>
          </cell>
          <cell r="F3916">
            <v>0</v>
          </cell>
          <cell r="G3916">
            <v>0</v>
          </cell>
          <cell r="H3916">
            <v>0</v>
          </cell>
          <cell r="I3916">
            <v>0</v>
          </cell>
          <cell r="J3916">
            <v>0</v>
          </cell>
          <cell r="K3916">
            <v>0</v>
          </cell>
          <cell r="R3916">
            <v>4</v>
          </cell>
          <cell r="S3916">
            <v>720803</v>
          </cell>
          <cell r="T3916">
            <v>720803</v>
          </cell>
          <cell r="U3916">
            <v>6</v>
          </cell>
          <cell r="V3916">
            <v>4</v>
          </cell>
        </row>
        <row r="3917">
          <cell r="A3917">
            <v>720804</v>
          </cell>
          <cell r="B3917">
            <v>720804</v>
          </cell>
          <cell r="C3917" t="str">
            <v>Contribuciones imputadas</v>
          </cell>
          <cell r="D3917">
            <v>0</v>
          </cell>
          <cell r="E3917">
            <v>0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  <cell r="J3917">
            <v>0</v>
          </cell>
          <cell r="K3917">
            <v>0</v>
          </cell>
          <cell r="R3917">
            <v>4</v>
          </cell>
          <cell r="S3917">
            <v>720804</v>
          </cell>
          <cell r="T3917">
            <v>720804</v>
          </cell>
          <cell r="U3917">
            <v>6</v>
          </cell>
          <cell r="V3917">
            <v>4</v>
          </cell>
        </row>
        <row r="3918">
          <cell r="A3918">
            <v>720805</v>
          </cell>
          <cell r="B3918">
            <v>720805</v>
          </cell>
          <cell r="C3918" t="str">
            <v>Contribuciones efectivas</v>
          </cell>
          <cell r="D3918">
            <v>0</v>
          </cell>
          <cell r="E3918">
            <v>0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  <cell r="J3918">
            <v>0</v>
          </cell>
          <cell r="K3918">
            <v>0</v>
          </cell>
          <cell r="R3918">
            <v>4</v>
          </cell>
          <cell r="S3918">
            <v>720805</v>
          </cell>
          <cell r="T3918">
            <v>720805</v>
          </cell>
          <cell r="U3918">
            <v>6</v>
          </cell>
          <cell r="V3918">
            <v>4</v>
          </cell>
        </row>
        <row r="3919">
          <cell r="A3919">
            <v>720806</v>
          </cell>
          <cell r="B3919">
            <v>720806</v>
          </cell>
          <cell r="C3919" t="str">
            <v>Aportes sobre la nómina</v>
          </cell>
          <cell r="D3919">
            <v>0</v>
          </cell>
          <cell r="E3919">
            <v>0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  <cell r="J3919">
            <v>0</v>
          </cell>
          <cell r="K3919">
            <v>0</v>
          </cell>
          <cell r="R3919">
            <v>4</v>
          </cell>
          <cell r="S3919">
            <v>720806</v>
          </cell>
          <cell r="T3919">
            <v>720806</v>
          </cell>
          <cell r="U3919">
            <v>6</v>
          </cell>
          <cell r="V3919">
            <v>4</v>
          </cell>
        </row>
        <row r="3920">
          <cell r="A3920">
            <v>720807</v>
          </cell>
          <cell r="B3920">
            <v>720807</v>
          </cell>
          <cell r="C3920" t="str">
            <v>Depreciación y amortización</v>
          </cell>
          <cell r="D3920">
            <v>0</v>
          </cell>
          <cell r="E3920">
            <v>0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  <cell r="J3920">
            <v>0</v>
          </cell>
          <cell r="K3920">
            <v>0</v>
          </cell>
          <cell r="R3920">
            <v>4</v>
          </cell>
          <cell r="S3920">
            <v>720807</v>
          </cell>
          <cell r="T3920">
            <v>720807</v>
          </cell>
          <cell r="U3920">
            <v>6</v>
          </cell>
          <cell r="V3920">
            <v>4</v>
          </cell>
        </row>
        <row r="3921">
          <cell r="A3921">
            <v>720808</v>
          </cell>
          <cell r="B3921">
            <v>720808</v>
          </cell>
          <cell r="C3921" t="str">
            <v>Impuestos</v>
          </cell>
          <cell r="D3921">
            <v>0</v>
          </cell>
          <cell r="E3921">
            <v>0</v>
          </cell>
          <cell r="F3921">
            <v>0</v>
          </cell>
          <cell r="G3921">
            <v>0</v>
          </cell>
          <cell r="H3921">
            <v>0</v>
          </cell>
          <cell r="I3921">
            <v>0</v>
          </cell>
          <cell r="J3921">
            <v>0</v>
          </cell>
          <cell r="K3921">
            <v>0</v>
          </cell>
          <cell r="R3921">
            <v>4</v>
          </cell>
          <cell r="S3921">
            <v>720808</v>
          </cell>
          <cell r="T3921">
            <v>720808</v>
          </cell>
          <cell r="U3921">
            <v>6</v>
          </cell>
          <cell r="V3921">
            <v>4</v>
          </cell>
        </row>
        <row r="3922">
          <cell r="A3922">
            <v>720809</v>
          </cell>
          <cell r="B3922">
            <v>720809</v>
          </cell>
          <cell r="C3922" t="str">
            <v>Prestaciones sociales</v>
          </cell>
          <cell r="D3922">
            <v>0</v>
          </cell>
          <cell r="E3922">
            <v>0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  <cell r="J3922">
            <v>0</v>
          </cell>
          <cell r="K3922">
            <v>0</v>
          </cell>
          <cell r="R3922">
            <v>4</v>
          </cell>
          <cell r="S3922">
            <v>720809</v>
          </cell>
          <cell r="T3922">
            <v>720809</v>
          </cell>
          <cell r="U3922">
            <v>6</v>
          </cell>
          <cell r="V3922">
            <v>4</v>
          </cell>
        </row>
        <row r="3923">
          <cell r="A3923">
            <v>720810</v>
          </cell>
          <cell r="B3923">
            <v>720810</v>
          </cell>
          <cell r="C3923" t="str">
            <v>Gastos de personal diversos</v>
          </cell>
          <cell r="D3923">
            <v>0</v>
          </cell>
          <cell r="E3923">
            <v>0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  <cell r="J3923">
            <v>0</v>
          </cell>
          <cell r="K3923">
            <v>0</v>
          </cell>
          <cell r="R3923">
            <v>4</v>
          </cell>
          <cell r="S3923">
            <v>720810</v>
          </cell>
          <cell r="T3923">
            <v>720810</v>
          </cell>
          <cell r="U3923">
            <v>6</v>
          </cell>
          <cell r="V3923">
            <v>4</v>
          </cell>
        </row>
        <row r="3924">
          <cell r="A3924">
            <v>720895</v>
          </cell>
          <cell r="B3924">
            <v>720895</v>
          </cell>
          <cell r="C3924" t="str">
            <v>Traslado de costos (Cr)</v>
          </cell>
          <cell r="D3924">
            <v>0</v>
          </cell>
          <cell r="E3924">
            <v>0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  <cell r="J3924">
            <v>0</v>
          </cell>
          <cell r="K3924">
            <v>0</v>
          </cell>
          <cell r="R3924">
            <v>4</v>
          </cell>
          <cell r="S3924">
            <v>720895</v>
          </cell>
          <cell r="T3924">
            <v>720895</v>
          </cell>
          <cell r="U3924">
            <v>6</v>
          </cell>
          <cell r="V3924">
            <v>4</v>
          </cell>
        </row>
        <row r="3925">
          <cell r="A3925">
            <v>7209</v>
          </cell>
          <cell r="B3925">
            <v>720900</v>
          </cell>
          <cell r="C3925" t="str">
            <v>EDUCACIÓN FORMAL - SUPERIOR - POSTGRADO</v>
          </cell>
          <cell r="D3925">
            <v>0</v>
          </cell>
          <cell r="E3925">
            <v>0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  <cell r="J3925">
            <v>0</v>
          </cell>
          <cell r="K3925">
            <v>0</v>
          </cell>
          <cell r="R3925"/>
          <cell r="S3925">
            <v>7209</v>
          </cell>
          <cell r="T3925" t="str">
            <v>720900</v>
          </cell>
          <cell r="U3925">
            <v>4</v>
          </cell>
          <cell r="V3925">
            <v>3</v>
          </cell>
        </row>
        <row r="3926">
          <cell r="A3926">
            <v>720901</v>
          </cell>
          <cell r="B3926">
            <v>720901</v>
          </cell>
          <cell r="C3926" t="str">
            <v>Materiales</v>
          </cell>
          <cell r="D3926">
            <v>0</v>
          </cell>
          <cell r="E3926">
            <v>0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  <cell r="J3926">
            <v>0</v>
          </cell>
          <cell r="K3926">
            <v>0</v>
          </cell>
          <cell r="R3926">
            <v>4</v>
          </cell>
          <cell r="S3926">
            <v>720901</v>
          </cell>
          <cell r="T3926">
            <v>720901</v>
          </cell>
          <cell r="U3926">
            <v>6</v>
          </cell>
          <cell r="V3926">
            <v>4</v>
          </cell>
        </row>
        <row r="3927">
          <cell r="A3927">
            <v>720902</v>
          </cell>
          <cell r="B3927">
            <v>720902</v>
          </cell>
          <cell r="C3927" t="str">
            <v>Generales</v>
          </cell>
          <cell r="D3927">
            <v>0</v>
          </cell>
          <cell r="E3927">
            <v>0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  <cell r="J3927">
            <v>0</v>
          </cell>
          <cell r="K3927">
            <v>0</v>
          </cell>
          <cell r="R3927">
            <v>4</v>
          </cell>
          <cell r="S3927">
            <v>720902</v>
          </cell>
          <cell r="T3927">
            <v>720902</v>
          </cell>
          <cell r="U3927">
            <v>6</v>
          </cell>
          <cell r="V3927">
            <v>4</v>
          </cell>
        </row>
        <row r="3928">
          <cell r="A3928">
            <v>720903</v>
          </cell>
          <cell r="B3928">
            <v>720903</v>
          </cell>
          <cell r="C3928" t="str">
            <v>Sueldos y salarios</v>
          </cell>
          <cell r="D3928">
            <v>0</v>
          </cell>
          <cell r="E3928">
            <v>0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  <cell r="J3928">
            <v>0</v>
          </cell>
          <cell r="K3928">
            <v>0</v>
          </cell>
          <cell r="R3928">
            <v>4</v>
          </cell>
          <cell r="S3928">
            <v>720903</v>
          </cell>
          <cell r="T3928">
            <v>720903</v>
          </cell>
          <cell r="U3928">
            <v>6</v>
          </cell>
          <cell r="V3928">
            <v>4</v>
          </cell>
        </row>
        <row r="3929">
          <cell r="A3929">
            <v>720904</v>
          </cell>
          <cell r="B3929">
            <v>720904</v>
          </cell>
          <cell r="C3929" t="str">
            <v>Contribuciones imputadas</v>
          </cell>
          <cell r="D3929">
            <v>0</v>
          </cell>
          <cell r="E3929">
            <v>0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  <cell r="J3929">
            <v>0</v>
          </cell>
          <cell r="K3929">
            <v>0</v>
          </cell>
          <cell r="R3929">
            <v>4</v>
          </cell>
          <cell r="S3929">
            <v>720904</v>
          </cell>
          <cell r="T3929">
            <v>720904</v>
          </cell>
          <cell r="U3929">
            <v>6</v>
          </cell>
          <cell r="V3929">
            <v>4</v>
          </cell>
        </row>
        <row r="3930">
          <cell r="A3930">
            <v>720905</v>
          </cell>
          <cell r="B3930">
            <v>720905</v>
          </cell>
          <cell r="C3930" t="str">
            <v>Contribuciones efectivas</v>
          </cell>
          <cell r="D3930">
            <v>0</v>
          </cell>
          <cell r="E3930">
            <v>0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  <cell r="J3930">
            <v>0</v>
          </cell>
          <cell r="K3930">
            <v>0</v>
          </cell>
          <cell r="R3930">
            <v>4</v>
          </cell>
          <cell r="S3930">
            <v>720905</v>
          </cell>
          <cell r="T3930">
            <v>720905</v>
          </cell>
          <cell r="U3930">
            <v>6</v>
          </cell>
          <cell r="V3930">
            <v>4</v>
          </cell>
        </row>
        <row r="3931">
          <cell r="A3931">
            <v>720906</v>
          </cell>
          <cell r="B3931">
            <v>720906</v>
          </cell>
          <cell r="C3931" t="str">
            <v>Aportes sobre la nómina</v>
          </cell>
          <cell r="D3931">
            <v>0</v>
          </cell>
          <cell r="E3931">
            <v>0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  <cell r="J3931">
            <v>0</v>
          </cell>
          <cell r="K3931">
            <v>0</v>
          </cell>
          <cell r="R3931">
            <v>4</v>
          </cell>
          <cell r="S3931">
            <v>720906</v>
          </cell>
          <cell r="T3931">
            <v>720906</v>
          </cell>
          <cell r="U3931">
            <v>6</v>
          </cell>
          <cell r="V3931">
            <v>4</v>
          </cell>
        </row>
        <row r="3932">
          <cell r="A3932">
            <v>720907</v>
          </cell>
          <cell r="B3932">
            <v>720907</v>
          </cell>
          <cell r="C3932" t="str">
            <v>Depreciación y amortización</v>
          </cell>
          <cell r="D3932">
            <v>0</v>
          </cell>
          <cell r="E3932">
            <v>0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  <cell r="J3932">
            <v>0</v>
          </cell>
          <cell r="K3932">
            <v>0</v>
          </cell>
          <cell r="R3932">
            <v>4</v>
          </cell>
          <cell r="S3932">
            <v>720907</v>
          </cell>
          <cell r="T3932">
            <v>720907</v>
          </cell>
          <cell r="U3932">
            <v>6</v>
          </cell>
          <cell r="V3932">
            <v>4</v>
          </cell>
        </row>
        <row r="3933">
          <cell r="A3933">
            <v>720908</v>
          </cell>
          <cell r="B3933">
            <v>720908</v>
          </cell>
          <cell r="C3933" t="str">
            <v>Impuestos</v>
          </cell>
          <cell r="D3933">
            <v>0</v>
          </cell>
          <cell r="E3933">
            <v>0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  <cell r="J3933">
            <v>0</v>
          </cell>
          <cell r="K3933">
            <v>0</v>
          </cell>
          <cell r="R3933">
            <v>4</v>
          </cell>
          <cell r="S3933">
            <v>720908</v>
          </cell>
          <cell r="T3933">
            <v>720908</v>
          </cell>
          <cell r="U3933">
            <v>6</v>
          </cell>
          <cell r="V3933">
            <v>4</v>
          </cell>
        </row>
        <row r="3934">
          <cell r="A3934">
            <v>720909</v>
          </cell>
          <cell r="B3934">
            <v>720909</v>
          </cell>
          <cell r="C3934" t="str">
            <v>Prestaciones sociales</v>
          </cell>
          <cell r="D3934">
            <v>0</v>
          </cell>
          <cell r="E3934">
            <v>0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  <cell r="J3934">
            <v>0</v>
          </cell>
          <cell r="K3934">
            <v>0</v>
          </cell>
          <cell r="R3934">
            <v>4</v>
          </cell>
          <cell r="S3934">
            <v>720909</v>
          </cell>
          <cell r="T3934">
            <v>720909</v>
          </cell>
          <cell r="U3934">
            <v>6</v>
          </cell>
          <cell r="V3934">
            <v>4</v>
          </cell>
        </row>
        <row r="3935">
          <cell r="A3935">
            <v>720910</v>
          </cell>
          <cell r="B3935">
            <v>720910</v>
          </cell>
          <cell r="C3935" t="str">
            <v>Gastos de personal diversos</v>
          </cell>
          <cell r="D3935">
            <v>0</v>
          </cell>
          <cell r="E3935">
            <v>0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  <cell r="J3935">
            <v>0</v>
          </cell>
          <cell r="K3935">
            <v>0</v>
          </cell>
          <cell r="R3935">
            <v>4</v>
          </cell>
          <cell r="S3935">
            <v>720910</v>
          </cell>
          <cell r="T3935">
            <v>720910</v>
          </cell>
          <cell r="U3935">
            <v>6</v>
          </cell>
          <cell r="V3935">
            <v>4</v>
          </cell>
        </row>
        <row r="3936">
          <cell r="A3936">
            <v>720995</v>
          </cell>
          <cell r="B3936">
            <v>720995</v>
          </cell>
          <cell r="C3936" t="str">
            <v>Traslado de costos (Cr)</v>
          </cell>
          <cell r="D3936">
            <v>0</v>
          </cell>
          <cell r="E3936">
            <v>0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  <cell r="J3936">
            <v>0</v>
          </cell>
          <cell r="K3936">
            <v>0</v>
          </cell>
          <cell r="R3936">
            <v>4</v>
          </cell>
          <cell r="S3936">
            <v>720995</v>
          </cell>
          <cell r="T3936">
            <v>720995</v>
          </cell>
          <cell r="U3936">
            <v>6</v>
          </cell>
          <cell r="V3936">
            <v>4</v>
          </cell>
        </row>
        <row r="3937">
          <cell r="A3937">
            <v>7210</v>
          </cell>
          <cell r="B3937">
            <v>721000</v>
          </cell>
          <cell r="C3937" t="str">
            <v>EDUCACIÓN FORMAL - INVESTIGACIÓN</v>
          </cell>
          <cell r="D3937">
            <v>0</v>
          </cell>
          <cell r="E3937">
            <v>0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  <cell r="J3937">
            <v>0</v>
          </cell>
          <cell r="K3937">
            <v>0</v>
          </cell>
          <cell r="R3937"/>
          <cell r="S3937">
            <v>7210</v>
          </cell>
          <cell r="T3937" t="str">
            <v>721000</v>
          </cell>
          <cell r="U3937">
            <v>4</v>
          </cell>
          <cell r="V3937">
            <v>3</v>
          </cell>
        </row>
        <row r="3938">
          <cell r="A3938">
            <v>721001</v>
          </cell>
          <cell r="B3938">
            <v>721001</v>
          </cell>
          <cell r="C3938" t="str">
            <v>Materiales</v>
          </cell>
          <cell r="D3938">
            <v>0</v>
          </cell>
          <cell r="E3938">
            <v>0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  <cell r="J3938">
            <v>0</v>
          </cell>
          <cell r="K3938">
            <v>0</v>
          </cell>
          <cell r="R3938">
            <v>4</v>
          </cell>
          <cell r="S3938">
            <v>721001</v>
          </cell>
          <cell r="T3938">
            <v>721001</v>
          </cell>
          <cell r="U3938">
            <v>6</v>
          </cell>
          <cell r="V3938">
            <v>4</v>
          </cell>
        </row>
        <row r="3939">
          <cell r="A3939">
            <v>721002</v>
          </cell>
          <cell r="B3939">
            <v>721002</v>
          </cell>
          <cell r="C3939" t="str">
            <v>Generales</v>
          </cell>
          <cell r="D3939">
            <v>0</v>
          </cell>
          <cell r="E3939">
            <v>0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  <cell r="J3939">
            <v>0</v>
          </cell>
          <cell r="K3939">
            <v>0</v>
          </cell>
          <cell r="R3939">
            <v>4</v>
          </cell>
          <cell r="S3939">
            <v>721002</v>
          </cell>
          <cell r="T3939">
            <v>721002</v>
          </cell>
          <cell r="U3939">
            <v>6</v>
          </cell>
          <cell r="V3939">
            <v>4</v>
          </cell>
        </row>
        <row r="3940">
          <cell r="A3940">
            <v>721003</v>
          </cell>
          <cell r="B3940">
            <v>721003</v>
          </cell>
          <cell r="C3940" t="str">
            <v>Sueldos y salarios</v>
          </cell>
          <cell r="D3940">
            <v>0</v>
          </cell>
          <cell r="E3940">
            <v>0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  <cell r="J3940">
            <v>0</v>
          </cell>
          <cell r="K3940">
            <v>0</v>
          </cell>
          <cell r="R3940">
            <v>4</v>
          </cell>
          <cell r="S3940">
            <v>721003</v>
          </cell>
          <cell r="T3940">
            <v>721003</v>
          </cell>
          <cell r="U3940">
            <v>6</v>
          </cell>
          <cell r="V3940">
            <v>4</v>
          </cell>
        </row>
        <row r="3941">
          <cell r="A3941">
            <v>721004</v>
          </cell>
          <cell r="B3941">
            <v>721004</v>
          </cell>
          <cell r="C3941" t="str">
            <v>Contribuciones imputadas</v>
          </cell>
          <cell r="D3941">
            <v>0</v>
          </cell>
          <cell r="E3941">
            <v>0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  <cell r="J3941">
            <v>0</v>
          </cell>
          <cell r="K3941">
            <v>0</v>
          </cell>
          <cell r="R3941">
            <v>4</v>
          </cell>
          <cell r="S3941">
            <v>721004</v>
          </cell>
          <cell r="T3941">
            <v>721004</v>
          </cell>
          <cell r="U3941">
            <v>6</v>
          </cell>
          <cell r="V3941">
            <v>4</v>
          </cell>
        </row>
        <row r="3942">
          <cell r="A3942">
            <v>721005</v>
          </cell>
          <cell r="B3942">
            <v>721005</v>
          </cell>
          <cell r="C3942" t="str">
            <v>Contribuciones efectivas</v>
          </cell>
          <cell r="D3942">
            <v>0</v>
          </cell>
          <cell r="E3942">
            <v>0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  <cell r="J3942">
            <v>0</v>
          </cell>
          <cell r="K3942">
            <v>0</v>
          </cell>
          <cell r="R3942">
            <v>4</v>
          </cell>
          <cell r="S3942">
            <v>721005</v>
          </cell>
          <cell r="T3942">
            <v>721005</v>
          </cell>
          <cell r="U3942">
            <v>6</v>
          </cell>
          <cell r="V3942">
            <v>4</v>
          </cell>
        </row>
        <row r="3943">
          <cell r="A3943">
            <v>721006</v>
          </cell>
          <cell r="B3943">
            <v>721006</v>
          </cell>
          <cell r="C3943" t="str">
            <v>Aportes sobre la nómina</v>
          </cell>
          <cell r="D3943">
            <v>0</v>
          </cell>
          <cell r="E3943">
            <v>0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  <cell r="J3943">
            <v>0</v>
          </cell>
          <cell r="K3943">
            <v>0</v>
          </cell>
          <cell r="R3943">
            <v>4</v>
          </cell>
          <cell r="S3943">
            <v>721006</v>
          </cell>
          <cell r="T3943">
            <v>721006</v>
          </cell>
          <cell r="U3943">
            <v>6</v>
          </cell>
          <cell r="V3943">
            <v>4</v>
          </cell>
        </row>
        <row r="3944">
          <cell r="A3944">
            <v>721007</v>
          </cell>
          <cell r="B3944">
            <v>721007</v>
          </cell>
          <cell r="C3944" t="str">
            <v>Depreciación y amortización</v>
          </cell>
          <cell r="D3944">
            <v>0</v>
          </cell>
          <cell r="E3944">
            <v>0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  <cell r="J3944">
            <v>0</v>
          </cell>
          <cell r="K3944">
            <v>0</v>
          </cell>
          <cell r="R3944">
            <v>4</v>
          </cell>
          <cell r="S3944">
            <v>721007</v>
          </cell>
          <cell r="T3944">
            <v>721007</v>
          </cell>
          <cell r="U3944">
            <v>6</v>
          </cell>
          <cell r="V3944">
            <v>4</v>
          </cell>
        </row>
        <row r="3945">
          <cell r="A3945">
            <v>721008</v>
          </cell>
          <cell r="B3945">
            <v>721008</v>
          </cell>
          <cell r="C3945" t="str">
            <v>Impuestos</v>
          </cell>
          <cell r="D3945">
            <v>0</v>
          </cell>
          <cell r="E3945">
            <v>0</v>
          </cell>
          <cell r="F3945">
            <v>0</v>
          </cell>
          <cell r="G3945">
            <v>0</v>
          </cell>
          <cell r="H3945">
            <v>0</v>
          </cell>
          <cell r="I3945">
            <v>0</v>
          </cell>
          <cell r="J3945">
            <v>0</v>
          </cell>
          <cell r="K3945">
            <v>0</v>
          </cell>
          <cell r="R3945">
            <v>4</v>
          </cell>
          <cell r="S3945">
            <v>721008</v>
          </cell>
          <cell r="T3945">
            <v>721008</v>
          </cell>
          <cell r="U3945">
            <v>6</v>
          </cell>
          <cell r="V3945">
            <v>4</v>
          </cell>
        </row>
        <row r="3946">
          <cell r="A3946">
            <v>721009</v>
          </cell>
          <cell r="B3946">
            <v>721009</v>
          </cell>
          <cell r="C3946" t="str">
            <v>Prestaciones sociales</v>
          </cell>
          <cell r="D3946">
            <v>0</v>
          </cell>
          <cell r="E3946">
            <v>0</v>
          </cell>
          <cell r="F3946">
            <v>0</v>
          </cell>
          <cell r="G3946">
            <v>0</v>
          </cell>
          <cell r="H3946">
            <v>0</v>
          </cell>
          <cell r="I3946">
            <v>0</v>
          </cell>
          <cell r="J3946">
            <v>0</v>
          </cell>
          <cell r="K3946">
            <v>0</v>
          </cell>
          <cell r="R3946">
            <v>4</v>
          </cell>
          <cell r="S3946">
            <v>721009</v>
          </cell>
          <cell r="T3946">
            <v>721009</v>
          </cell>
          <cell r="U3946">
            <v>6</v>
          </cell>
          <cell r="V3946">
            <v>4</v>
          </cell>
        </row>
        <row r="3947">
          <cell r="A3947">
            <v>721010</v>
          </cell>
          <cell r="B3947">
            <v>721010</v>
          </cell>
          <cell r="C3947" t="str">
            <v>Gastos de personal diversos</v>
          </cell>
          <cell r="D3947">
            <v>0</v>
          </cell>
          <cell r="E3947">
            <v>0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  <cell r="J3947">
            <v>0</v>
          </cell>
          <cell r="K3947">
            <v>0</v>
          </cell>
          <cell r="R3947">
            <v>4</v>
          </cell>
          <cell r="S3947">
            <v>721010</v>
          </cell>
          <cell r="T3947">
            <v>721010</v>
          </cell>
          <cell r="U3947">
            <v>6</v>
          </cell>
          <cell r="V3947">
            <v>4</v>
          </cell>
        </row>
        <row r="3948">
          <cell r="A3948">
            <v>721095</v>
          </cell>
          <cell r="B3948">
            <v>721095</v>
          </cell>
          <cell r="C3948" t="str">
            <v>Traslado de costos (Cr)</v>
          </cell>
          <cell r="D3948">
            <v>0</v>
          </cell>
          <cell r="E3948">
            <v>0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  <cell r="J3948">
            <v>0</v>
          </cell>
          <cell r="K3948">
            <v>0</v>
          </cell>
          <cell r="R3948">
            <v>4</v>
          </cell>
          <cell r="S3948">
            <v>721095</v>
          </cell>
          <cell r="T3948">
            <v>721095</v>
          </cell>
          <cell r="U3948">
            <v>6</v>
          </cell>
          <cell r="V3948">
            <v>4</v>
          </cell>
        </row>
        <row r="3949">
          <cell r="A3949">
            <v>7219</v>
          </cell>
          <cell r="B3949">
            <v>721900</v>
          </cell>
          <cell r="C3949" t="str">
            <v>EDUCACIÓN PARA EL TRABAJO Y EL DESARROLLO HUMANO - FORMACIÓN EN ARTES Y OFICIOS</v>
          </cell>
          <cell r="D3949">
            <v>0</v>
          </cell>
          <cell r="E3949">
            <v>0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  <cell r="J3949">
            <v>0</v>
          </cell>
          <cell r="K3949">
            <v>0</v>
          </cell>
          <cell r="R3949"/>
          <cell r="S3949">
            <v>7219</v>
          </cell>
          <cell r="T3949" t="str">
            <v>721900</v>
          </cell>
          <cell r="U3949">
            <v>4</v>
          </cell>
          <cell r="V3949">
            <v>3</v>
          </cell>
        </row>
        <row r="3950">
          <cell r="A3950">
            <v>721901</v>
          </cell>
          <cell r="B3950">
            <v>721901</v>
          </cell>
          <cell r="C3950" t="str">
            <v>Materiales</v>
          </cell>
          <cell r="D3950">
            <v>0</v>
          </cell>
          <cell r="E3950">
            <v>0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  <cell r="J3950">
            <v>0</v>
          </cell>
          <cell r="K3950">
            <v>0</v>
          </cell>
          <cell r="R3950">
            <v>4</v>
          </cell>
          <cell r="S3950">
            <v>721901</v>
          </cell>
          <cell r="T3950">
            <v>721901</v>
          </cell>
          <cell r="U3950">
            <v>6</v>
          </cell>
          <cell r="V3950">
            <v>4</v>
          </cell>
        </row>
        <row r="3951">
          <cell r="A3951">
            <v>721902</v>
          </cell>
          <cell r="B3951">
            <v>721902</v>
          </cell>
          <cell r="C3951" t="str">
            <v>Generales</v>
          </cell>
          <cell r="D3951">
            <v>0</v>
          </cell>
          <cell r="E3951">
            <v>0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  <cell r="J3951">
            <v>0</v>
          </cell>
          <cell r="K3951">
            <v>0</v>
          </cell>
          <cell r="R3951">
            <v>4</v>
          </cell>
          <cell r="S3951">
            <v>721902</v>
          </cell>
          <cell r="T3951">
            <v>721902</v>
          </cell>
          <cell r="U3951">
            <v>6</v>
          </cell>
          <cell r="V3951">
            <v>4</v>
          </cell>
        </row>
        <row r="3952">
          <cell r="A3952">
            <v>721903</v>
          </cell>
          <cell r="B3952">
            <v>721903</v>
          </cell>
          <cell r="C3952" t="str">
            <v>Sueldos y salarios</v>
          </cell>
          <cell r="D3952">
            <v>0</v>
          </cell>
          <cell r="E3952">
            <v>0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  <cell r="J3952">
            <v>0</v>
          </cell>
          <cell r="K3952">
            <v>0</v>
          </cell>
          <cell r="R3952">
            <v>4</v>
          </cell>
          <cell r="S3952">
            <v>721903</v>
          </cell>
          <cell r="T3952">
            <v>721903</v>
          </cell>
          <cell r="U3952">
            <v>6</v>
          </cell>
          <cell r="V3952">
            <v>4</v>
          </cell>
        </row>
        <row r="3953">
          <cell r="A3953">
            <v>721904</v>
          </cell>
          <cell r="B3953">
            <v>721904</v>
          </cell>
          <cell r="C3953" t="str">
            <v>Contribuciones imputadas</v>
          </cell>
          <cell r="D3953">
            <v>0</v>
          </cell>
          <cell r="E3953">
            <v>0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  <cell r="J3953">
            <v>0</v>
          </cell>
          <cell r="K3953">
            <v>0</v>
          </cell>
          <cell r="R3953">
            <v>4</v>
          </cell>
          <cell r="S3953">
            <v>721904</v>
          </cell>
          <cell r="T3953">
            <v>721904</v>
          </cell>
          <cell r="U3953">
            <v>6</v>
          </cell>
          <cell r="V3953">
            <v>4</v>
          </cell>
        </row>
        <row r="3954">
          <cell r="A3954">
            <v>721905</v>
          </cell>
          <cell r="B3954">
            <v>721905</v>
          </cell>
          <cell r="C3954" t="str">
            <v>Contribuciones efectivas</v>
          </cell>
          <cell r="D3954">
            <v>0</v>
          </cell>
          <cell r="E3954">
            <v>0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  <cell r="J3954">
            <v>0</v>
          </cell>
          <cell r="K3954">
            <v>0</v>
          </cell>
          <cell r="R3954">
            <v>4</v>
          </cell>
          <cell r="S3954">
            <v>721905</v>
          </cell>
          <cell r="T3954">
            <v>721905</v>
          </cell>
          <cell r="U3954">
            <v>6</v>
          </cell>
          <cell r="V3954">
            <v>4</v>
          </cell>
        </row>
        <row r="3955">
          <cell r="A3955">
            <v>721906</v>
          </cell>
          <cell r="B3955">
            <v>721906</v>
          </cell>
          <cell r="C3955" t="str">
            <v>Aportes sobre la nómina</v>
          </cell>
          <cell r="D3955">
            <v>0</v>
          </cell>
          <cell r="E3955">
            <v>0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  <cell r="J3955">
            <v>0</v>
          </cell>
          <cell r="K3955">
            <v>0</v>
          </cell>
          <cell r="R3955">
            <v>4</v>
          </cell>
          <cell r="S3955">
            <v>721906</v>
          </cell>
          <cell r="T3955">
            <v>721906</v>
          </cell>
          <cell r="U3955">
            <v>6</v>
          </cell>
          <cell r="V3955">
            <v>4</v>
          </cell>
        </row>
        <row r="3956">
          <cell r="A3956">
            <v>721907</v>
          </cell>
          <cell r="B3956">
            <v>721907</v>
          </cell>
          <cell r="C3956" t="str">
            <v>Depreciación y amortización</v>
          </cell>
          <cell r="D3956">
            <v>0</v>
          </cell>
          <cell r="E3956">
            <v>0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  <cell r="J3956">
            <v>0</v>
          </cell>
          <cell r="K3956">
            <v>0</v>
          </cell>
          <cell r="R3956">
            <v>4</v>
          </cell>
          <cell r="S3956">
            <v>721907</v>
          </cell>
          <cell r="T3956">
            <v>721907</v>
          </cell>
          <cell r="U3956">
            <v>6</v>
          </cell>
          <cell r="V3956">
            <v>4</v>
          </cell>
        </row>
        <row r="3957">
          <cell r="A3957">
            <v>721908</v>
          </cell>
          <cell r="B3957">
            <v>721908</v>
          </cell>
          <cell r="C3957" t="str">
            <v>Impuestos</v>
          </cell>
          <cell r="D3957">
            <v>0</v>
          </cell>
          <cell r="E3957">
            <v>0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  <cell r="J3957">
            <v>0</v>
          </cell>
          <cell r="K3957">
            <v>0</v>
          </cell>
          <cell r="R3957">
            <v>4</v>
          </cell>
          <cell r="S3957">
            <v>721908</v>
          </cell>
          <cell r="T3957">
            <v>721908</v>
          </cell>
          <cell r="U3957">
            <v>6</v>
          </cell>
          <cell r="V3957">
            <v>4</v>
          </cell>
        </row>
        <row r="3958">
          <cell r="A3958">
            <v>721909</v>
          </cell>
          <cell r="B3958">
            <v>721909</v>
          </cell>
          <cell r="C3958" t="str">
            <v>Prestaciones sociales</v>
          </cell>
          <cell r="D3958">
            <v>0</v>
          </cell>
          <cell r="E3958">
            <v>0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  <cell r="J3958">
            <v>0</v>
          </cell>
          <cell r="K3958">
            <v>0</v>
          </cell>
          <cell r="R3958">
            <v>4</v>
          </cell>
          <cell r="S3958">
            <v>721909</v>
          </cell>
          <cell r="T3958">
            <v>721909</v>
          </cell>
          <cell r="U3958">
            <v>6</v>
          </cell>
          <cell r="V3958">
            <v>4</v>
          </cell>
        </row>
        <row r="3959">
          <cell r="A3959">
            <v>721910</v>
          </cell>
          <cell r="B3959">
            <v>721910</v>
          </cell>
          <cell r="C3959" t="str">
            <v>Gastos de personal diversos</v>
          </cell>
          <cell r="D3959">
            <v>0</v>
          </cell>
          <cell r="E3959">
            <v>0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  <cell r="J3959">
            <v>0</v>
          </cell>
          <cell r="K3959">
            <v>0</v>
          </cell>
          <cell r="R3959">
            <v>4</v>
          </cell>
          <cell r="S3959">
            <v>721910</v>
          </cell>
          <cell r="T3959">
            <v>721910</v>
          </cell>
          <cell r="U3959">
            <v>6</v>
          </cell>
          <cell r="V3959">
            <v>4</v>
          </cell>
        </row>
        <row r="3960">
          <cell r="A3960">
            <v>721995</v>
          </cell>
          <cell r="B3960">
            <v>721995</v>
          </cell>
          <cell r="C3960" t="str">
            <v>Traslado de costos (Cr)</v>
          </cell>
          <cell r="D3960">
            <v>0</v>
          </cell>
          <cell r="E3960">
            <v>0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  <cell r="J3960">
            <v>0</v>
          </cell>
          <cell r="K3960">
            <v>0</v>
          </cell>
          <cell r="R3960">
            <v>4</v>
          </cell>
          <cell r="S3960">
            <v>721995</v>
          </cell>
          <cell r="T3960">
            <v>721995</v>
          </cell>
          <cell r="U3960">
            <v>6</v>
          </cell>
          <cell r="V3960">
            <v>4</v>
          </cell>
        </row>
        <row r="3961">
          <cell r="A3961">
            <v>7220</v>
          </cell>
          <cell r="B3961">
            <v>722000</v>
          </cell>
          <cell r="C3961" t="str">
            <v>EDUCACIÓN PARA EL TRABAJO Y EL DESARROLLO HUMANO - VALIDACIÓN DE NIVELES Y GRADOS</v>
          </cell>
          <cell r="D3961">
            <v>0</v>
          </cell>
          <cell r="E3961">
            <v>0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  <cell r="J3961">
            <v>0</v>
          </cell>
          <cell r="K3961">
            <v>0</v>
          </cell>
          <cell r="R3961"/>
          <cell r="S3961">
            <v>7220</v>
          </cell>
          <cell r="T3961" t="str">
            <v>722000</v>
          </cell>
          <cell r="U3961">
            <v>4</v>
          </cell>
          <cell r="V3961">
            <v>3</v>
          </cell>
        </row>
        <row r="3962">
          <cell r="A3962">
            <v>722001</v>
          </cell>
          <cell r="B3962">
            <v>722001</v>
          </cell>
          <cell r="C3962" t="str">
            <v>Materiales</v>
          </cell>
          <cell r="D3962">
            <v>0</v>
          </cell>
          <cell r="E3962">
            <v>0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  <cell r="J3962">
            <v>0</v>
          </cell>
          <cell r="K3962">
            <v>0</v>
          </cell>
          <cell r="R3962">
            <v>4</v>
          </cell>
          <cell r="S3962">
            <v>722001</v>
          </cell>
          <cell r="T3962">
            <v>722001</v>
          </cell>
          <cell r="U3962">
            <v>6</v>
          </cell>
          <cell r="V3962">
            <v>4</v>
          </cell>
        </row>
        <row r="3963">
          <cell r="A3963">
            <v>722002</v>
          </cell>
          <cell r="B3963">
            <v>722002</v>
          </cell>
          <cell r="C3963" t="str">
            <v>Generales</v>
          </cell>
          <cell r="D3963">
            <v>0</v>
          </cell>
          <cell r="E3963">
            <v>0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  <cell r="J3963">
            <v>0</v>
          </cell>
          <cell r="K3963">
            <v>0</v>
          </cell>
          <cell r="R3963">
            <v>4</v>
          </cell>
          <cell r="S3963">
            <v>722002</v>
          </cell>
          <cell r="T3963">
            <v>722002</v>
          </cell>
          <cell r="U3963">
            <v>6</v>
          </cell>
          <cell r="V3963">
            <v>4</v>
          </cell>
        </row>
        <row r="3964">
          <cell r="A3964">
            <v>722003</v>
          </cell>
          <cell r="B3964">
            <v>722003</v>
          </cell>
          <cell r="C3964" t="str">
            <v>Sueldos y salarios</v>
          </cell>
          <cell r="D3964">
            <v>0</v>
          </cell>
          <cell r="E3964">
            <v>0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  <cell r="J3964">
            <v>0</v>
          </cell>
          <cell r="K3964">
            <v>0</v>
          </cell>
          <cell r="R3964">
            <v>4</v>
          </cell>
          <cell r="S3964">
            <v>722003</v>
          </cell>
          <cell r="T3964">
            <v>722003</v>
          </cell>
          <cell r="U3964">
            <v>6</v>
          </cell>
          <cell r="V3964">
            <v>4</v>
          </cell>
        </row>
        <row r="3965">
          <cell r="A3965">
            <v>722004</v>
          </cell>
          <cell r="B3965">
            <v>722004</v>
          </cell>
          <cell r="C3965" t="str">
            <v>Contribuciones imputadas</v>
          </cell>
          <cell r="D3965">
            <v>0</v>
          </cell>
          <cell r="E3965">
            <v>0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  <cell r="J3965">
            <v>0</v>
          </cell>
          <cell r="K3965">
            <v>0</v>
          </cell>
          <cell r="R3965">
            <v>4</v>
          </cell>
          <cell r="S3965">
            <v>722004</v>
          </cell>
          <cell r="T3965">
            <v>722004</v>
          </cell>
          <cell r="U3965">
            <v>6</v>
          </cell>
          <cell r="V3965">
            <v>4</v>
          </cell>
        </row>
        <row r="3966">
          <cell r="A3966">
            <v>722005</v>
          </cell>
          <cell r="B3966">
            <v>722005</v>
          </cell>
          <cell r="C3966" t="str">
            <v>Contribuciones efectivas</v>
          </cell>
          <cell r="D3966">
            <v>0</v>
          </cell>
          <cell r="E3966">
            <v>0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  <cell r="J3966">
            <v>0</v>
          </cell>
          <cell r="K3966">
            <v>0</v>
          </cell>
          <cell r="R3966">
            <v>4</v>
          </cell>
          <cell r="S3966">
            <v>722005</v>
          </cell>
          <cell r="T3966">
            <v>722005</v>
          </cell>
          <cell r="U3966">
            <v>6</v>
          </cell>
          <cell r="V3966">
            <v>4</v>
          </cell>
        </row>
        <row r="3967">
          <cell r="A3967">
            <v>722006</v>
          </cell>
          <cell r="B3967">
            <v>722006</v>
          </cell>
          <cell r="C3967" t="str">
            <v>Aportes sobre la nómina</v>
          </cell>
          <cell r="D3967">
            <v>0</v>
          </cell>
          <cell r="E3967">
            <v>0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  <cell r="J3967">
            <v>0</v>
          </cell>
          <cell r="K3967">
            <v>0</v>
          </cell>
          <cell r="R3967">
            <v>4</v>
          </cell>
          <cell r="S3967">
            <v>722006</v>
          </cell>
          <cell r="T3967">
            <v>722006</v>
          </cell>
          <cell r="U3967">
            <v>6</v>
          </cell>
          <cell r="V3967">
            <v>4</v>
          </cell>
        </row>
        <row r="3968">
          <cell r="A3968">
            <v>722007</v>
          </cell>
          <cell r="B3968">
            <v>722007</v>
          </cell>
          <cell r="C3968" t="str">
            <v>Depreciación y amortización</v>
          </cell>
          <cell r="D3968">
            <v>0</v>
          </cell>
          <cell r="E3968">
            <v>0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  <cell r="J3968">
            <v>0</v>
          </cell>
          <cell r="K3968">
            <v>0</v>
          </cell>
          <cell r="R3968">
            <v>4</v>
          </cell>
          <cell r="S3968">
            <v>722007</v>
          </cell>
          <cell r="T3968">
            <v>722007</v>
          </cell>
          <cell r="U3968">
            <v>6</v>
          </cell>
          <cell r="V3968">
            <v>4</v>
          </cell>
        </row>
        <row r="3969">
          <cell r="A3969">
            <v>722008</v>
          </cell>
          <cell r="B3969">
            <v>722008</v>
          </cell>
          <cell r="C3969" t="str">
            <v>Impuestos</v>
          </cell>
          <cell r="D3969">
            <v>0</v>
          </cell>
          <cell r="E3969">
            <v>0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  <cell r="J3969">
            <v>0</v>
          </cell>
          <cell r="K3969">
            <v>0</v>
          </cell>
          <cell r="R3969">
            <v>4</v>
          </cell>
          <cell r="S3969">
            <v>722008</v>
          </cell>
          <cell r="T3969">
            <v>722008</v>
          </cell>
          <cell r="U3969">
            <v>6</v>
          </cell>
          <cell r="V3969">
            <v>4</v>
          </cell>
        </row>
        <row r="3970">
          <cell r="A3970">
            <v>722009</v>
          </cell>
          <cell r="B3970">
            <v>722009</v>
          </cell>
          <cell r="C3970" t="str">
            <v>Prestaciones sociales</v>
          </cell>
          <cell r="D3970">
            <v>0</v>
          </cell>
          <cell r="E3970">
            <v>0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  <cell r="J3970">
            <v>0</v>
          </cell>
          <cell r="K3970">
            <v>0</v>
          </cell>
          <cell r="R3970">
            <v>4</v>
          </cell>
          <cell r="S3970">
            <v>722009</v>
          </cell>
          <cell r="T3970">
            <v>722009</v>
          </cell>
          <cell r="U3970">
            <v>6</v>
          </cell>
          <cell r="V3970">
            <v>4</v>
          </cell>
        </row>
        <row r="3971">
          <cell r="A3971">
            <v>722010</v>
          </cell>
          <cell r="B3971">
            <v>722010</v>
          </cell>
          <cell r="C3971" t="str">
            <v>Gastos de personal diversos</v>
          </cell>
          <cell r="D3971">
            <v>0</v>
          </cell>
          <cell r="E3971">
            <v>0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  <cell r="J3971">
            <v>0</v>
          </cell>
          <cell r="K3971">
            <v>0</v>
          </cell>
          <cell r="R3971">
            <v>4</v>
          </cell>
          <cell r="S3971">
            <v>722010</v>
          </cell>
          <cell r="T3971">
            <v>722010</v>
          </cell>
          <cell r="U3971">
            <v>6</v>
          </cell>
          <cell r="V3971">
            <v>4</v>
          </cell>
        </row>
        <row r="3972">
          <cell r="A3972">
            <v>722095</v>
          </cell>
          <cell r="B3972">
            <v>722095</v>
          </cell>
          <cell r="C3972" t="str">
            <v>Traslado de costos (Cr)</v>
          </cell>
          <cell r="D3972">
            <v>0</v>
          </cell>
          <cell r="E3972">
            <v>0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  <cell r="J3972">
            <v>0</v>
          </cell>
          <cell r="K3972">
            <v>0</v>
          </cell>
          <cell r="R3972">
            <v>4</v>
          </cell>
          <cell r="S3972">
            <v>722095</v>
          </cell>
          <cell r="T3972">
            <v>722095</v>
          </cell>
          <cell r="U3972">
            <v>6</v>
          </cell>
          <cell r="V3972">
            <v>4</v>
          </cell>
        </row>
        <row r="3973">
          <cell r="A3973">
            <v>7221</v>
          </cell>
          <cell r="B3973">
            <v>722100</v>
          </cell>
          <cell r="C3973" t="str">
            <v>EDUCACIÓN PARA EL TRABAJO Y EL DESARROLLO HUMANO - FORMACIÓN EXTENSIVA</v>
          </cell>
          <cell r="D3973">
            <v>0</v>
          </cell>
          <cell r="E3973">
            <v>0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  <cell r="J3973">
            <v>0</v>
          </cell>
          <cell r="K3973">
            <v>0</v>
          </cell>
          <cell r="R3973"/>
          <cell r="S3973">
            <v>7221</v>
          </cell>
          <cell r="T3973" t="str">
            <v>722100</v>
          </cell>
          <cell r="U3973">
            <v>4</v>
          </cell>
          <cell r="V3973">
            <v>3</v>
          </cell>
        </row>
        <row r="3974">
          <cell r="A3974">
            <v>722101</v>
          </cell>
          <cell r="B3974">
            <v>722101</v>
          </cell>
          <cell r="C3974" t="str">
            <v>Materiales</v>
          </cell>
          <cell r="D3974">
            <v>0</v>
          </cell>
          <cell r="E3974">
            <v>0</v>
          </cell>
          <cell r="F3974">
            <v>0</v>
          </cell>
          <cell r="G3974">
            <v>0</v>
          </cell>
          <cell r="H3974">
            <v>0</v>
          </cell>
          <cell r="I3974">
            <v>0</v>
          </cell>
          <cell r="J3974">
            <v>0</v>
          </cell>
          <cell r="K3974">
            <v>0</v>
          </cell>
          <cell r="R3974">
            <v>4</v>
          </cell>
          <cell r="S3974">
            <v>722101</v>
          </cell>
          <cell r="T3974">
            <v>722101</v>
          </cell>
          <cell r="U3974">
            <v>6</v>
          </cell>
          <cell r="V3974">
            <v>4</v>
          </cell>
        </row>
        <row r="3975">
          <cell r="A3975">
            <v>722102</v>
          </cell>
          <cell r="B3975">
            <v>722102</v>
          </cell>
          <cell r="C3975" t="str">
            <v>Generales</v>
          </cell>
          <cell r="D3975">
            <v>0</v>
          </cell>
          <cell r="E3975">
            <v>0</v>
          </cell>
          <cell r="F3975">
            <v>0</v>
          </cell>
          <cell r="G3975">
            <v>0</v>
          </cell>
          <cell r="H3975">
            <v>0</v>
          </cell>
          <cell r="I3975">
            <v>0</v>
          </cell>
          <cell r="J3975">
            <v>0</v>
          </cell>
          <cell r="K3975">
            <v>0</v>
          </cell>
          <cell r="R3975">
            <v>4</v>
          </cell>
          <cell r="S3975">
            <v>722102</v>
          </cell>
          <cell r="T3975">
            <v>722102</v>
          </cell>
          <cell r="U3975">
            <v>6</v>
          </cell>
          <cell r="V3975">
            <v>4</v>
          </cell>
        </row>
        <row r="3976">
          <cell r="A3976">
            <v>722103</v>
          </cell>
          <cell r="B3976">
            <v>722103</v>
          </cell>
          <cell r="C3976" t="str">
            <v>Sueldos y salarios</v>
          </cell>
          <cell r="D3976">
            <v>0</v>
          </cell>
          <cell r="E3976">
            <v>0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R3976">
            <v>4</v>
          </cell>
          <cell r="S3976">
            <v>722103</v>
          </cell>
          <cell r="T3976">
            <v>722103</v>
          </cell>
          <cell r="U3976">
            <v>6</v>
          </cell>
          <cell r="V3976">
            <v>4</v>
          </cell>
        </row>
        <row r="3977">
          <cell r="A3977">
            <v>722104</v>
          </cell>
          <cell r="B3977">
            <v>722104</v>
          </cell>
          <cell r="C3977" t="str">
            <v>Contribuciones imputadas</v>
          </cell>
          <cell r="D3977">
            <v>0</v>
          </cell>
          <cell r="E3977">
            <v>0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  <cell r="J3977">
            <v>0</v>
          </cell>
          <cell r="K3977">
            <v>0</v>
          </cell>
          <cell r="R3977">
            <v>4</v>
          </cell>
          <cell r="S3977">
            <v>722104</v>
          </cell>
          <cell r="T3977">
            <v>722104</v>
          </cell>
          <cell r="U3977">
            <v>6</v>
          </cell>
          <cell r="V3977">
            <v>4</v>
          </cell>
        </row>
        <row r="3978">
          <cell r="A3978">
            <v>722105</v>
          </cell>
          <cell r="B3978">
            <v>722105</v>
          </cell>
          <cell r="C3978" t="str">
            <v>Contribuciones efectivas</v>
          </cell>
          <cell r="D3978">
            <v>0</v>
          </cell>
          <cell r="E3978">
            <v>0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  <cell r="J3978">
            <v>0</v>
          </cell>
          <cell r="K3978">
            <v>0</v>
          </cell>
          <cell r="R3978">
            <v>4</v>
          </cell>
          <cell r="S3978">
            <v>722105</v>
          </cell>
          <cell r="T3978">
            <v>722105</v>
          </cell>
          <cell r="U3978">
            <v>6</v>
          </cell>
          <cell r="V3978">
            <v>4</v>
          </cell>
        </row>
        <row r="3979">
          <cell r="A3979">
            <v>722106</v>
          </cell>
          <cell r="B3979">
            <v>722106</v>
          </cell>
          <cell r="C3979" t="str">
            <v>Aportes sobre la nómina</v>
          </cell>
          <cell r="D3979">
            <v>0</v>
          </cell>
          <cell r="E3979">
            <v>0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  <cell r="J3979">
            <v>0</v>
          </cell>
          <cell r="K3979">
            <v>0</v>
          </cell>
          <cell r="R3979">
            <v>4</v>
          </cell>
          <cell r="S3979">
            <v>722106</v>
          </cell>
          <cell r="T3979">
            <v>722106</v>
          </cell>
          <cell r="U3979">
            <v>6</v>
          </cell>
          <cell r="V3979">
            <v>4</v>
          </cell>
        </row>
        <row r="3980">
          <cell r="A3980">
            <v>722107</v>
          </cell>
          <cell r="B3980">
            <v>722107</v>
          </cell>
          <cell r="C3980" t="str">
            <v>Depreciación y amortización</v>
          </cell>
          <cell r="D3980">
            <v>0</v>
          </cell>
          <cell r="E3980">
            <v>0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  <cell r="J3980">
            <v>0</v>
          </cell>
          <cell r="K3980">
            <v>0</v>
          </cell>
          <cell r="R3980">
            <v>4</v>
          </cell>
          <cell r="S3980">
            <v>722107</v>
          </cell>
          <cell r="T3980">
            <v>722107</v>
          </cell>
          <cell r="U3980">
            <v>6</v>
          </cell>
          <cell r="V3980">
            <v>4</v>
          </cell>
        </row>
        <row r="3981">
          <cell r="A3981">
            <v>722108</v>
          </cell>
          <cell r="B3981">
            <v>722108</v>
          </cell>
          <cell r="C3981" t="str">
            <v>Impuestos</v>
          </cell>
          <cell r="D3981">
            <v>0</v>
          </cell>
          <cell r="E3981">
            <v>0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  <cell r="J3981">
            <v>0</v>
          </cell>
          <cell r="K3981">
            <v>0</v>
          </cell>
          <cell r="R3981">
            <v>4</v>
          </cell>
          <cell r="S3981">
            <v>722108</v>
          </cell>
          <cell r="T3981">
            <v>722108</v>
          </cell>
          <cell r="U3981">
            <v>6</v>
          </cell>
          <cell r="V3981">
            <v>4</v>
          </cell>
        </row>
        <row r="3982">
          <cell r="A3982">
            <v>722109</v>
          </cell>
          <cell r="B3982">
            <v>722109</v>
          </cell>
          <cell r="C3982" t="str">
            <v>Prestaciones sociales</v>
          </cell>
          <cell r="D3982">
            <v>0</v>
          </cell>
          <cell r="E3982">
            <v>0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  <cell r="J3982">
            <v>0</v>
          </cell>
          <cell r="K3982">
            <v>0</v>
          </cell>
          <cell r="R3982">
            <v>4</v>
          </cell>
          <cell r="S3982">
            <v>722109</v>
          </cell>
          <cell r="T3982">
            <v>722109</v>
          </cell>
          <cell r="U3982">
            <v>6</v>
          </cell>
          <cell r="V3982">
            <v>4</v>
          </cell>
        </row>
        <row r="3983">
          <cell r="A3983">
            <v>722110</v>
          </cell>
          <cell r="B3983">
            <v>722110</v>
          </cell>
          <cell r="C3983" t="str">
            <v>Gastos de personal diversos</v>
          </cell>
          <cell r="D3983">
            <v>0</v>
          </cell>
          <cell r="E3983">
            <v>0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  <cell r="J3983">
            <v>0</v>
          </cell>
          <cell r="K3983">
            <v>0</v>
          </cell>
          <cell r="R3983">
            <v>4</v>
          </cell>
          <cell r="S3983">
            <v>722110</v>
          </cell>
          <cell r="T3983">
            <v>722110</v>
          </cell>
          <cell r="U3983">
            <v>6</v>
          </cell>
          <cell r="V3983">
            <v>4</v>
          </cell>
        </row>
        <row r="3984">
          <cell r="A3984">
            <v>722195</v>
          </cell>
          <cell r="B3984">
            <v>722195</v>
          </cell>
          <cell r="C3984" t="str">
            <v>Traslado de costos (Cr)</v>
          </cell>
          <cell r="D3984">
            <v>0</v>
          </cell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R3984">
            <v>4</v>
          </cell>
          <cell r="S3984">
            <v>722195</v>
          </cell>
          <cell r="T3984">
            <v>722195</v>
          </cell>
          <cell r="U3984">
            <v>6</v>
          </cell>
          <cell r="V3984">
            <v>4</v>
          </cell>
        </row>
        <row r="3985">
          <cell r="A3985">
            <v>7231</v>
          </cell>
          <cell r="B3985">
            <v>723100</v>
          </cell>
          <cell r="C3985" t="str">
            <v>EDUCACIÓN INFORMAL - CONTINUADA</v>
          </cell>
          <cell r="D3985">
            <v>0</v>
          </cell>
          <cell r="E3985">
            <v>0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  <cell r="J3985">
            <v>0</v>
          </cell>
          <cell r="K3985">
            <v>0</v>
          </cell>
          <cell r="R3985"/>
          <cell r="S3985">
            <v>7231</v>
          </cell>
          <cell r="T3985" t="str">
            <v>723100</v>
          </cell>
          <cell r="U3985">
            <v>4</v>
          </cell>
          <cell r="V3985">
            <v>3</v>
          </cell>
        </row>
        <row r="3986">
          <cell r="A3986">
            <v>723101</v>
          </cell>
          <cell r="B3986">
            <v>723101</v>
          </cell>
          <cell r="C3986" t="str">
            <v>Materiales</v>
          </cell>
          <cell r="D3986">
            <v>0</v>
          </cell>
          <cell r="E3986">
            <v>0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  <cell r="J3986">
            <v>0</v>
          </cell>
          <cell r="K3986">
            <v>0</v>
          </cell>
          <cell r="R3986">
            <v>4</v>
          </cell>
          <cell r="S3986">
            <v>723101</v>
          </cell>
          <cell r="T3986">
            <v>723101</v>
          </cell>
          <cell r="U3986">
            <v>6</v>
          </cell>
          <cell r="V3986">
            <v>4</v>
          </cell>
        </row>
        <row r="3987">
          <cell r="A3987">
            <v>723102</v>
          </cell>
          <cell r="B3987">
            <v>723102</v>
          </cell>
          <cell r="C3987" t="str">
            <v>Generales</v>
          </cell>
          <cell r="D3987">
            <v>0</v>
          </cell>
          <cell r="E3987">
            <v>0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  <cell r="J3987">
            <v>0</v>
          </cell>
          <cell r="K3987">
            <v>0</v>
          </cell>
          <cell r="R3987">
            <v>4</v>
          </cell>
          <cell r="S3987">
            <v>723102</v>
          </cell>
          <cell r="T3987">
            <v>723102</v>
          </cell>
          <cell r="U3987">
            <v>6</v>
          </cell>
          <cell r="V3987">
            <v>4</v>
          </cell>
        </row>
        <row r="3988">
          <cell r="A3988">
            <v>723103</v>
          </cell>
          <cell r="B3988">
            <v>723103</v>
          </cell>
          <cell r="C3988" t="str">
            <v>Sueldos y salarios</v>
          </cell>
          <cell r="D3988">
            <v>0</v>
          </cell>
          <cell r="E3988">
            <v>0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  <cell r="J3988">
            <v>0</v>
          </cell>
          <cell r="K3988">
            <v>0</v>
          </cell>
          <cell r="R3988">
            <v>4</v>
          </cell>
          <cell r="S3988">
            <v>723103</v>
          </cell>
          <cell r="T3988">
            <v>723103</v>
          </cell>
          <cell r="U3988">
            <v>6</v>
          </cell>
          <cell r="V3988">
            <v>4</v>
          </cell>
        </row>
        <row r="3989">
          <cell r="A3989">
            <v>723104</v>
          </cell>
          <cell r="B3989">
            <v>723104</v>
          </cell>
          <cell r="C3989" t="str">
            <v>Contribuciones imputadas</v>
          </cell>
          <cell r="D3989">
            <v>0</v>
          </cell>
          <cell r="E3989">
            <v>0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  <cell r="J3989">
            <v>0</v>
          </cell>
          <cell r="K3989">
            <v>0</v>
          </cell>
          <cell r="R3989">
            <v>4</v>
          </cell>
          <cell r="S3989">
            <v>723104</v>
          </cell>
          <cell r="T3989">
            <v>723104</v>
          </cell>
          <cell r="U3989">
            <v>6</v>
          </cell>
          <cell r="V3989">
            <v>4</v>
          </cell>
        </row>
        <row r="3990">
          <cell r="A3990">
            <v>723105</v>
          </cell>
          <cell r="B3990">
            <v>723105</v>
          </cell>
          <cell r="C3990" t="str">
            <v>Contribuciones efectivas</v>
          </cell>
          <cell r="D3990">
            <v>0</v>
          </cell>
          <cell r="E3990">
            <v>0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  <cell r="J3990">
            <v>0</v>
          </cell>
          <cell r="K3990">
            <v>0</v>
          </cell>
          <cell r="R3990">
            <v>4</v>
          </cell>
          <cell r="S3990">
            <v>723105</v>
          </cell>
          <cell r="T3990">
            <v>723105</v>
          </cell>
          <cell r="U3990">
            <v>6</v>
          </cell>
          <cell r="V3990">
            <v>4</v>
          </cell>
        </row>
        <row r="3991">
          <cell r="A3991">
            <v>723106</v>
          </cell>
          <cell r="B3991">
            <v>723106</v>
          </cell>
          <cell r="C3991" t="str">
            <v>Aportes sobre la nómina</v>
          </cell>
          <cell r="D3991">
            <v>0</v>
          </cell>
          <cell r="E3991">
            <v>0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  <cell r="J3991">
            <v>0</v>
          </cell>
          <cell r="K3991">
            <v>0</v>
          </cell>
          <cell r="R3991">
            <v>4</v>
          </cell>
          <cell r="S3991">
            <v>723106</v>
          </cell>
          <cell r="T3991">
            <v>723106</v>
          </cell>
          <cell r="U3991">
            <v>6</v>
          </cell>
          <cell r="V3991">
            <v>4</v>
          </cell>
        </row>
        <row r="3992">
          <cell r="A3992">
            <v>723107</v>
          </cell>
          <cell r="B3992">
            <v>723107</v>
          </cell>
          <cell r="C3992" t="str">
            <v>Depreciación y amortización</v>
          </cell>
          <cell r="D3992">
            <v>0</v>
          </cell>
          <cell r="E3992">
            <v>0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  <cell r="J3992">
            <v>0</v>
          </cell>
          <cell r="K3992">
            <v>0</v>
          </cell>
          <cell r="R3992">
            <v>4</v>
          </cell>
          <cell r="S3992">
            <v>723107</v>
          </cell>
          <cell r="T3992">
            <v>723107</v>
          </cell>
          <cell r="U3992">
            <v>6</v>
          </cell>
          <cell r="V3992">
            <v>4</v>
          </cell>
        </row>
        <row r="3993">
          <cell r="A3993">
            <v>723108</v>
          </cell>
          <cell r="B3993">
            <v>723108</v>
          </cell>
          <cell r="C3993" t="str">
            <v>Impuestos</v>
          </cell>
          <cell r="D3993">
            <v>0</v>
          </cell>
          <cell r="E3993">
            <v>0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  <cell r="J3993">
            <v>0</v>
          </cell>
          <cell r="K3993">
            <v>0</v>
          </cell>
          <cell r="R3993">
            <v>4</v>
          </cell>
          <cell r="S3993">
            <v>723108</v>
          </cell>
          <cell r="T3993">
            <v>723108</v>
          </cell>
          <cell r="U3993">
            <v>6</v>
          </cell>
          <cell r="V3993">
            <v>4</v>
          </cell>
        </row>
        <row r="3994">
          <cell r="A3994">
            <v>723109</v>
          </cell>
          <cell r="B3994">
            <v>723109</v>
          </cell>
          <cell r="C3994" t="str">
            <v>Prestaciones sociales</v>
          </cell>
          <cell r="D3994">
            <v>0</v>
          </cell>
          <cell r="E3994">
            <v>0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  <cell r="J3994">
            <v>0</v>
          </cell>
          <cell r="K3994">
            <v>0</v>
          </cell>
          <cell r="R3994">
            <v>4</v>
          </cell>
          <cell r="S3994">
            <v>723109</v>
          </cell>
          <cell r="T3994">
            <v>723109</v>
          </cell>
          <cell r="U3994">
            <v>6</v>
          </cell>
          <cell r="V3994">
            <v>4</v>
          </cell>
        </row>
        <row r="3995">
          <cell r="A3995">
            <v>723110</v>
          </cell>
          <cell r="B3995">
            <v>723110</v>
          </cell>
          <cell r="C3995" t="str">
            <v>Gastos de personal diversos</v>
          </cell>
          <cell r="D3995">
            <v>0</v>
          </cell>
          <cell r="E3995">
            <v>0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  <cell r="J3995">
            <v>0</v>
          </cell>
          <cell r="K3995">
            <v>0</v>
          </cell>
          <cell r="R3995">
            <v>4</v>
          </cell>
          <cell r="S3995">
            <v>723110</v>
          </cell>
          <cell r="T3995">
            <v>723110</v>
          </cell>
          <cell r="U3995">
            <v>6</v>
          </cell>
          <cell r="V3995">
            <v>4</v>
          </cell>
        </row>
        <row r="3996">
          <cell r="A3996">
            <v>723195</v>
          </cell>
          <cell r="B3996">
            <v>723195</v>
          </cell>
          <cell r="C3996" t="str">
            <v>Traslado de costos (Cr)</v>
          </cell>
          <cell r="D3996">
            <v>0</v>
          </cell>
          <cell r="E3996">
            <v>0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  <cell r="J3996">
            <v>0</v>
          </cell>
          <cell r="K3996">
            <v>0</v>
          </cell>
          <cell r="R3996">
            <v>4</v>
          </cell>
          <cell r="S3996">
            <v>723195</v>
          </cell>
          <cell r="T3996">
            <v>723195</v>
          </cell>
          <cell r="U3996">
            <v>6</v>
          </cell>
          <cell r="V3996">
            <v>4</v>
          </cell>
        </row>
        <row r="3997">
          <cell r="A3997">
            <v>7232</v>
          </cell>
          <cell r="B3997">
            <v>723200</v>
          </cell>
          <cell r="C3997" t="str">
            <v>EDUCACIÓN INFORMAL - VALIDACIÓN PARA LA EDUCACIÓN FORMAL</v>
          </cell>
          <cell r="D3997">
            <v>0</v>
          </cell>
          <cell r="E3997">
            <v>0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  <cell r="J3997">
            <v>0</v>
          </cell>
          <cell r="K3997">
            <v>0</v>
          </cell>
          <cell r="R3997"/>
          <cell r="S3997">
            <v>7232</v>
          </cell>
          <cell r="T3997" t="str">
            <v>723200</v>
          </cell>
          <cell r="U3997">
            <v>4</v>
          </cell>
          <cell r="V3997">
            <v>3</v>
          </cell>
        </row>
        <row r="3998">
          <cell r="A3998">
            <v>723201</v>
          </cell>
          <cell r="B3998">
            <v>723201</v>
          </cell>
          <cell r="C3998" t="str">
            <v>Materiales</v>
          </cell>
          <cell r="D3998">
            <v>0</v>
          </cell>
          <cell r="E3998">
            <v>0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  <cell r="J3998">
            <v>0</v>
          </cell>
          <cell r="K3998">
            <v>0</v>
          </cell>
          <cell r="R3998">
            <v>4</v>
          </cell>
          <cell r="S3998">
            <v>723201</v>
          </cell>
          <cell r="T3998">
            <v>723201</v>
          </cell>
          <cell r="U3998">
            <v>6</v>
          </cell>
          <cell r="V3998">
            <v>4</v>
          </cell>
        </row>
        <row r="3999">
          <cell r="A3999">
            <v>723202</v>
          </cell>
          <cell r="B3999">
            <v>723202</v>
          </cell>
          <cell r="C3999" t="str">
            <v>Generales</v>
          </cell>
          <cell r="D3999">
            <v>0</v>
          </cell>
          <cell r="E3999">
            <v>0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  <cell r="J3999">
            <v>0</v>
          </cell>
          <cell r="K3999">
            <v>0</v>
          </cell>
          <cell r="R3999">
            <v>4</v>
          </cell>
          <cell r="S3999">
            <v>723202</v>
          </cell>
          <cell r="T3999">
            <v>723202</v>
          </cell>
          <cell r="U3999">
            <v>6</v>
          </cell>
          <cell r="V3999">
            <v>4</v>
          </cell>
        </row>
        <row r="4000">
          <cell r="A4000">
            <v>723203</v>
          </cell>
          <cell r="B4000">
            <v>723203</v>
          </cell>
          <cell r="C4000" t="str">
            <v>Sueldos y salarios</v>
          </cell>
          <cell r="D4000">
            <v>0</v>
          </cell>
          <cell r="E4000">
            <v>0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  <cell r="J4000">
            <v>0</v>
          </cell>
          <cell r="K4000">
            <v>0</v>
          </cell>
          <cell r="R4000">
            <v>4</v>
          </cell>
          <cell r="S4000">
            <v>723203</v>
          </cell>
          <cell r="T4000">
            <v>723203</v>
          </cell>
          <cell r="U4000">
            <v>6</v>
          </cell>
          <cell r="V4000">
            <v>4</v>
          </cell>
        </row>
        <row r="4001">
          <cell r="A4001">
            <v>723204</v>
          </cell>
          <cell r="B4001">
            <v>723204</v>
          </cell>
          <cell r="C4001" t="str">
            <v>Contribuciones imputadas</v>
          </cell>
          <cell r="D4001">
            <v>0</v>
          </cell>
          <cell r="E4001">
            <v>0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  <cell r="J4001">
            <v>0</v>
          </cell>
          <cell r="K4001">
            <v>0</v>
          </cell>
          <cell r="R4001">
            <v>4</v>
          </cell>
          <cell r="S4001">
            <v>723204</v>
          </cell>
          <cell r="T4001">
            <v>723204</v>
          </cell>
          <cell r="U4001">
            <v>6</v>
          </cell>
          <cell r="V4001">
            <v>4</v>
          </cell>
        </row>
        <row r="4002">
          <cell r="A4002">
            <v>723205</v>
          </cell>
          <cell r="B4002">
            <v>723205</v>
          </cell>
          <cell r="C4002" t="str">
            <v>Contribuciones efectivas</v>
          </cell>
          <cell r="D4002">
            <v>0</v>
          </cell>
          <cell r="E4002">
            <v>0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  <cell r="J4002">
            <v>0</v>
          </cell>
          <cell r="K4002">
            <v>0</v>
          </cell>
          <cell r="R4002">
            <v>4</v>
          </cell>
          <cell r="S4002">
            <v>723205</v>
          </cell>
          <cell r="T4002">
            <v>723205</v>
          </cell>
          <cell r="U4002">
            <v>6</v>
          </cell>
          <cell r="V4002">
            <v>4</v>
          </cell>
        </row>
        <row r="4003">
          <cell r="A4003">
            <v>723206</v>
          </cell>
          <cell r="B4003">
            <v>723206</v>
          </cell>
          <cell r="C4003" t="str">
            <v>Aportes sobre la nómina</v>
          </cell>
          <cell r="D4003">
            <v>0</v>
          </cell>
          <cell r="E4003">
            <v>0</v>
          </cell>
          <cell r="F4003">
            <v>0</v>
          </cell>
          <cell r="G4003">
            <v>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R4003">
            <v>4</v>
          </cell>
          <cell r="S4003">
            <v>723206</v>
          </cell>
          <cell r="T4003">
            <v>723206</v>
          </cell>
          <cell r="U4003">
            <v>6</v>
          </cell>
          <cell r="V4003">
            <v>4</v>
          </cell>
        </row>
        <row r="4004">
          <cell r="A4004">
            <v>723207</v>
          </cell>
          <cell r="B4004">
            <v>723207</v>
          </cell>
          <cell r="C4004" t="str">
            <v>Depreciación y amortización</v>
          </cell>
          <cell r="D4004">
            <v>0</v>
          </cell>
          <cell r="E4004">
            <v>0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R4004">
            <v>4</v>
          </cell>
          <cell r="S4004">
            <v>723207</v>
          </cell>
          <cell r="T4004">
            <v>723207</v>
          </cell>
          <cell r="U4004">
            <v>6</v>
          </cell>
          <cell r="V4004">
            <v>4</v>
          </cell>
        </row>
        <row r="4005">
          <cell r="A4005">
            <v>723208</v>
          </cell>
          <cell r="B4005">
            <v>723208</v>
          </cell>
          <cell r="C4005" t="str">
            <v>Impuestos</v>
          </cell>
          <cell r="D4005">
            <v>0</v>
          </cell>
          <cell r="E4005">
            <v>0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R4005">
            <v>4</v>
          </cell>
          <cell r="S4005">
            <v>723208</v>
          </cell>
          <cell r="T4005">
            <v>723208</v>
          </cell>
          <cell r="U4005">
            <v>6</v>
          </cell>
          <cell r="V4005">
            <v>4</v>
          </cell>
        </row>
        <row r="4006">
          <cell r="A4006">
            <v>723209</v>
          </cell>
          <cell r="B4006">
            <v>723209</v>
          </cell>
          <cell r="C4006" t="str">
            <v>Prestaciones sociales</v>
          </cell>
          <cell r="D4006">
            <v>0</v>
          </cell>
          <cell r="E4006">
            <v>0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R4006">
            <v>4</v>
          </cell>
          <cell r="S4006">
            <v>723209</v>
          </cell>
          <cell r="T4006">
            <v>723209</v>
          </cell>
          <cell r="U4006">
            <v>6</v>
          </cell>
          <cell r="V4006">
            <v>4</v>
          </cell>
        </row>
        <row r="4007">
          <cell r="A4007">
            <v>723210</v>
          </cell>
          <cell r="B4007">
            <v>723210</v>
          </cell>
          <cell r="C4007" t="str">
            <v>Gastos de personal diversos</v>
          </cell>
          <cell r="D4007">
            <v>0</v>
          </cell>
          <cell r="E4007">
            <v>0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R4007">
            <v>4</v>
          </cell>
          <cell r="S4007">
            <v>723210</v>
          </cell>
          <cell r="T4007">
            <v>723210</v>
          </cell>
          <cell r="U4007">
            <v>6</v>
          </cell>
          <cell r="V4007">
            <v>4</v>
          </cell>
        </row>
        <row r="4008">
          <cell r="A4008">
            <v>723295</v>
          </cell>
          <cell r="B4008">
            <v>723295</v>
          </cell>
          <cell r="C4008" t="str">
            <v>Traslado de costos (Cr)</v>
          </cell>
          <cell r="D4008">
            <v>0</v>
          </cell>
          <cell r="E4008">
            <v>0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R4008">
            <v>4</v>
          </cell>
          <cell r="S4008">
            <v>723295</v>
          </cell>
          <cell r="T4008">
            <v>723295</v>
          </cell>
          <cell r="U4008">
            <v>6</v>
          </cell>
          <cell r="V4008">
            <v>4</v>
          </cell>
        </row>
        <row r="4009">
          <cell r="A4009">
            <v>7233</v>
          </cell>
          <cell r="B4009">
            <v>723300</v>
          </cell>
          <cell r="C4009" t="str">
            <v>EDUCACIÓN INFORMAL - DIFUSIÓN ARTÍSTICA Y CULTURAL</v>
          </cell>
          <cell r="D4009">
            <v>0</v>
          </cell>
          <cell r="E4009">
            <v>0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R4009"/>
          <cell r="S4009">
            <v>7233</v>
          </cell>
          <cell r="T4009" t="str">
            <v>723300</v>
          </cell>
          <cell r="U4009">
            <v>4</v>
          </cell>
          <cell r="V4009">
            <v>3</v>
          </cell>
        </row>
        <row r="4010">
          <cell r="A4010">
            <v>723301</v>
          </cell>
          <cell r="B4010">
            <v>723301</v>
          </cell>
          <cell r="C4010" t="str">
            <v>Materiales</v>
          </cell>
          <cell r="D4010">
            <v>0</v>
          </cell>
          <cell r="E4010">
            <v>0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R4010">
            <v>4</v>
          </cell>
          <cell r="S4010">
            <v>723301</v>
          </cell>
          <cell r="T4010">
            <v>723301</v>
          </cell>
          <cell r="U4010">
            <v>6</v>
          </cell>
          <cell r="V4010">
            <v>4</v>
          </cell>
        </row>
        <row r="4011">
          <cell r="A4011">
            <v>723302</v>
          </cell>
          <cell r="B4011">
            <v>723302</v>
          </cell>
          <cell r="C4011" t="str">
            <v>Generales</v>
          </cell>
          <cell r="D4011">
            <v>0</v>
          </cell>
          <cell r="E4011">
            <v>0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R4011">
            <v>4</v>
          </cell>
          <cell r="S4011">
            <v>723302</v>
          </cell>
          <cell r="T4011">
            <v>723302</v>
          </cell>
          <cell r="U4011">
            <v>6</v>
          </cell>
          <cell r="V4011">
            <v>4</v>
          </cell>
        </row>
        <row r="4012">
          <cell r="A4012">
            <v>723303</v>
          </cell>
          <cell r="B4012">
            <v>723303</v>
          </cell>
          <cell r="C4012" t="str">
            <v>Sueldos y salarios</v>
          </cell>
          <cell r="D4012">
            <v>0</v>
          </cell>
          <cell r="E4012">
            <v>0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R4012">
            <v>4</v>
          </cell>
          <cell r="S4012">
            <v>723303</v>
          </cell>
          <cell r="T4012">
            <v>723303</v>
          </cell>
          <cell r="U4012">
            <v>6</v>
          </cell>
          <cell r="V4012">
            <v>4</v>
          </cell>
        </row>
        <row r="4013">
          <cell r="A4013">
            <v>723304</v>
          </cell>
          <cell r="B4013">
            <v>723304</v>
          </cell>
          <cell r="C4013" t="str">
            <v>Contribuciones imputadas</v>
          </cell>
          <cell r="D4013">
            <v>0</v>
          </cell>
          <cell r="E4013">
            <v>0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R4013">
            <v>4</v>
          </cell>
          <cell r="S4013">
            <v>723304</v>
          </cell>
          <cell r="T4013">
            <v>723304</v>
          </cell>
          <cell r="U4013">
            <v>6</v>
          </cell>
          <cell r="V4013">
            <v>4</v>
          </cell>
        </row>
        <row r="4014">
          <cell r="A4014">
            <v>723305</v>
          </cell>
          <cell r="B4014">
            <v>723305</v>
          </cell>
          <cell r="C4014" t="str">
            <v>Contribuciones efectivas</v>
          </cell>
          <cell r="D4014">
            <v>0</v>
          </cell>
          <cell r="E4014">
            <v>0</v>
          </cell>
          <cell r="F4014">
            <v>0</v>
          </cell>
          <cell r="G4014">
            <v>0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R4014">
            <v>4</v>
          </cell>
          <cell r="S4014">
            <v>723305</v>
          </cell>
          <cell r="T4014">
            <v>723305</v>
          </cell>
          <cell r="U4014">
            <v>6</v>
          </cell>
          <cell r="V4014">
            <v>4</v>
          </cell>
        </row>
        <row r="4015">
          <cell r="A4015">
            <v>723306</v>
          </cell>
          <cell r="B4015">
            <v>723306</v>
          </cell>
          <cell r="C4015" t="str">
            <v>Aportes sobre la nómina</v>
          </cell>
          <cell r="D4015">
            <v>0</v>
          </cell>
          <cell r="E4015">
            <v>0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R4015">
            <v>4</v>
          </cell>
          <cell r="S4015">
            <v>723306</v>
          </cell>
          <cell r="T4015">
            <v>723306</v>
          </cell>
          <cell r="U4015">
            <v>6</v>
          </cell>
          <cell r="V4015">
            <v>4</v>
          </cell>
        </row>
        <row r="4016">
          <cell r="A4016">
            <v>723307</v>
          </cell>
          <cell r="B4016">
            <v>723307</v>
          </cell>
          <cell r="C4016" t="str">
            <v>Depreciación y amortización</v>
          </cell>
          <cell r="D4016">
            <v>0</v>
          </cell>
          <cell r="E4016">
            <v>0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R4016">
            <v>4</v>
          </cell>
          <cell r="S4016">
            <v>723307</v>
          </cell>
          <cell r="T4016">
            <v>723307</v>
          </cell>
          <cell r="U4016">
            <v>6</v>
          </cell>
          <cell r="V4016">
            <v>4</v>
          </cell>
        </row>
        <row r="4017">
          <cell r="A4017">
            <v>723308</v>
          </cell>
          <cell r="B4017">
            <v>723308</v>
          </cell>
          <cell r="C4017" t="str">
            <v>Impuestos</v>
          </cell>
          <cell r="D4017">
            <v>0</v>
          </cell>
          <cell r="E4017">
            <v>0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  <cell r="J4017">
            <v>0</v>
          </cell>
          <cell r="K4017">
            <v>0</v>
          </cell>
          <cell r="R4017">
            <v>4</v>
          </cell>
          <cell r="S4017">
            <v>723308</v>
          </cell>
          <cell r="T4017">
            <v>723308</v>
          </cell>
          <cell r="U4017">
            <v>6</v>
          </cell>
          <cell r="V4017">
            <v>4</v>
          </cell>
        </row>
        <row r="4018">
          <cell r="A4018">
            <v>723309</v>
          </cell>
          <cell r="B4018">
            <v>723309</v>
          </cell>
          <cell r="C4018" t="str">
            <v>Prestaciones sociales</v>
          </cell>
          <cell r="D4018">
            <v>0</v>
          </cell>
          <cell r="E4018">
            <v>0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  <cell r="J4018">
            <v>0</v>
          </cell>
          <cell r="K4018">
            <v>0</v>
          </cell>
          <cell r="R4018">
            <v>4</v>
          </cell>
          <cell r="S4018">
            <v>723309</v>
          </cell>
          <cell r="T4018">
            <v>723309</v>
          </cell>
          <cell r="U4018">
            <v>6</v>
          </cell>
          <cell r="V4018">
            <v>4</v>
          </cell>
        </row>
        <row r="4019">
          <cell r="A4019">
            <v>723310</v>
          </cell>
          <cell r="B4019">
            <v>723310</v>
          </cell>
          <cell r="C4019" t="str">
            <v>Gastos de personal diversos</v>
          </cell>
          <cell r="D4019">
            <v>0</v>
          </cell>
          <cell r="E4019">
            <v>0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  <cell r="J4019">
            <v>0</v>
          </cell>
          <cell r="K4019">
            <v>0</v>
          </cell>
          <cell r="R4019">
            <v>4</v>
          </cell>
          <cell r="S4019">
            <v>723310</v>
          </cell>
          <cell r="T4019">
            <v>723310</v>
          </cell>
          <cell r="U4019">
            <v>6</v>
          </cell>
          <cell r="V4019">
            <v>4</v>
          </cell>
        </row>
        <row r="4020">
          <cell r="A4020">
            <v>723395</v>
          </cell>
          <cell r="B4020">
            <v>723395</v>
          </cell>
          <cell r="C4020" t="str">
            <v>Traslado de costos (Cr)</v>
          </cell>
          <cell r="D4020">
            <v>0</v>
          </cell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R4020">
            <v>4</v>
          </cell>
          <cell r="S4020">
            <v>723395</v>
          </cell>
          <cell r="T4020">
            <v>723395</v>
          </cell>
          <cell r="U4020">
            <v>6</v>
          </cell>
          <cell r="V4020">
            <v>4</v>
          </cell>
        </row>
        <row r="4021">
          <cell r="A4021">
            <v>7250</v>
          </cell>
          <cell r="B4021">
            <v>725000</v>
          </cell>
          <cell r="C4021" t="str">
            <v>SERVICIOS CONEXOS A LA EDUCACIÓN</v>
          </cell>
          <cell r="D4021">
            <v>0</v>
          </cell>
          <cell r="E4021">
            <v>0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  <cell r="J4021">
            <v>0</v>
          </cell>
          <cell r="K4021">
            <v>0</v>
          </cell>
          <cell r="R4021"/>
          <cell r="S4021">
            <v>7250</v>
          </cell>
          <cell r="T4021" t="str">
            <v>725000</v>
          </cell>
          <cell r="U4021">
            <v>4</v>
          </cell>
          <cell r="V4021">
            <v>3</v>
          </cell>
        </row>
        <row r="4022">
          <cell r="A4022">
            <v>725001</v>
          </cell>
          <cell r="B4022">
            <v>725001</v>
          </cell>
          <cell r="C4022" t="str">
            <v>Materiales</v>
          </cell>
          <cell r="D4022">
            <v>0</v>
          </cell>
          <cell r="E4022">
            <v>0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  <cell r="J4022">
            <v>0</v>
          </cell>
          <cell r="K4022">
            <v>0</v>
          </cell>
          <cell r="R4022">
            <v>4</v>
          </cell>
          <cell r="S4022">
            <v>725001</v>
          </cell>
          <cell r="T4022">
            <v>725001</v>
          </cell>
          <cell r="U4022">
            <v>6</v>
          </cell>
          <cell r="V4022">
            <v>4</v>
          </cell>
        </row>
        <row r="4023">
          <cell r="A4023">
            <v>725002</v>
          </cell>
          <cell r="B4023">
            <v>725002</v>
          </cell>
          <cell r="C4023" t="str">
            <v>Generales</v>
          </cell>
          <cell r="D4023">
            <v>0</v>
          </cell>
          <cell r="E4023">
            <v>0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  <cell r="J4023">
            <v>0</v>
          </cell>
          <cell r="K4023">
            <v>0</v>
          </cell>
          <cell r="R4023">
            <v>4</v>
          </cell>
          <cell r="S4023">
            <v>725002</v>
          </cell>
          <cell r="T4023">
            <v>725002</v>
          </cell>
          <cell r="U4023">
            <v>6</v>
          </cell>
          <cell r="V4023">
            <v>4</v>
          </cell>
        </row>
        <row r="4024">
          <cell r="A4024">
            <v>725003</v>
          </cell>
          <cell r="B4024">
            <v>725003</v>
          </cell>
          <cell r="C4024" t="str">
            <v>Sueldos y salarios</v>
          </cell>
          <cell r="D4024">
            <v>0</v>
          </cell>
          <cell r="E4024">
            <v>0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  <cell r="J4024">
            <v>0</v>
          </cell>
          <cell r="K4024">
            <v>0</v>
          </cell>
          <cell r="R4024">
            <v>4</v>
          </cell>
          <cell r="S4024">
            <v>725003</v>
          </cell>
          <cell r="T4024">
            <v>725003</v>
          </cell>
          <cell r="U4024">
            <v>6</v>
          </cell>
          <cell r="V4024">
            <v>4</v>
          </cell>
        </row>
        <row r="4025">
          <cell r="A4025">
            <v>725004</v>
          </cell>
          <cell r="B4025">
            <v>725004</v>
          </cell>
          <cell r="C4025" t="str">
            <v>Contribuciones imputadas</v>
          </cell>
          <cell r="D4025">
            <v>0</v>
          </cell>
          <cell r="E4025">
            <v>0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  <cell r="J4025">
            <v>0</v>
          </cell>
          <cell r="K4025">
            <v>0</v>
          </cell>
          <cell r="R4025">
            <v>4</v>
          </cell>
          <cell r="S4025">
            <v>725004</v>
          </cell>
          <cell r="T4025">
            <v>725004</v>
          </cell>
          <cell r="U4025">
            <v>6</v>
          </cell>
          <cell r="V4025">
            <v>4</v>
          </cell>
        </row>
        <row r="4026">
          <cell r="A4026">
            <v>725005</v>
          </cell>
          <cell r="B4026">
            <v>725005</v>
          </cell>
          <cell r="C4026" t="str">
            <v>Contribuciones efectivas</v>
          </cell>
          <cell r="D4026">
            <v>0</v>
          </cell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R4026">
            <v>4</v>
          </cell>
          <cell r="S4026">
            <v>725005</v>
          </cell>
          <cell r="T4026">
            <v>725005</v>
          </cell>
          <cell r="U4026">
            <v>6</v>
          </cell>
          <cell r="V4026">
            <v>4</v>
          </cell>
        </row>
        <row r="4027">
          <cell r="A4027">
            <v>725006</v>
          </cell>
          <cell r="B4027">
            <v>725006</v>
          </cell>
          <cell r="C4027" t="str">
            <v>Aportes sobre la nómina</v>
          </cell>
          <cell r="D4027">
            <v>0</v>
          </cell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R4027">
            <v>4</v>
          </cell>
          <cell r="S4027">
            <v>725006</v>
          </cell>
          <cell r="T4027">
            <v>725006</v>
          </cell>
          <cell r="U4027">
            <v>6</v>
          </cell>
          <cell r="V4027">
            <v>4</v>
          </cell>
        </row>
        <row r="4028">
          <cell r="A4028">
            <v>725007</v>
          </cell>
          <cell r="B4028">
            <v>725007</v>
          </cell>
          <cell r="C4028" t="str">
            <v>Depreciación y amortización</v>
          </cell>
          <cell r="D4028">
            <v>0</v>
          </cell>
          <cell r="E4028">
            <v>0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  <cell r="J4028">
            <v>0</v>
          </cell>
          <cell r="K4028">
            <v>0</v>
          </cell>
          <cell r="R4028">
            <v>4</v>
          </cell>
          <cell r="S4028">
            <v>725007</v>
          </cell>
          <cell r="T4028">
            <v>725007</v>
          </cell>
          <cell r="U4028">
            <v>6</v>
          </cell>
          <cell r="V4028">
            <v>4</v>
          </cell>
        </row>
        <row r="4029">
          <cell r="A4029">
            <v>725008</v>
          </cell>
          <cell r="B4029">
            <v>725008</v>
          </cell>
          <cell r="C4029" t="str">
            <v>Impuestos</v>
          </cell>
          <cell r="D4029">
            <v>0</v>
          </cell>
          <cell r="E4029">
            <v>0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  <cell r="J4029">
            <v>0</v>
          </cell>
          <cell r="K4029">
            <v>0</v>
          </cell>
          <cell r="R4029">
            <v>4</v>
          </cell>
          <cell r="S4029">
            <v>725008</v>
          </cell>
          <cell r="T4029">
            <v>725008</v>
          </cell>
          <cell r="U4029">
            <v>6</v>
          </cell>
          <cell r="V4029">
            <v>4</v>
          </cell>
        </row>
        <row r="4030">
          <cell r="A4030">
            <v>725009</v>
          </cell>
          <cell r="B4030">
            <v>725009</v>
          </cell>
          <cell r="C4030" t="str">
            <v>Prestaciones sociales</v>
          </cell>
          <cell r="D4030">
            <v>0</v>
          </cell>
          <cell r="E4030">
            <v>0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  <cell r="J4030">
            <v>0</v>
          </cell>
          <cell r="K4030">
            <v>0</v>
          </cell>
          <cell r="R4030">
            <v>4</v>
          </cell>
          <cell r="S4030">
            <v>725009</v>
          </cell>
          <cell r="T4030">
            <v>725009</v>
          </cell>
          <cell r="U4030">
            <v>6</v>
          </cell>
          <cell r="V4030">
            <v>4</v>
          </cell>
        </row>
        <row r="4031">
          <cell r="A4031">
            <v>725010</v>
          </cell>
          <cell r="B4031">
            <v>725010</v>
          </cell>
          <cell r="C4031" t="str">
            <v>Gastos de personal diversos</v>
          </cell>
          <cell r="D4031">
            <v>0</v>
          </cell>
          <cell r="E4031">
            <v>0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  <cell r="J4031">
            <v>0</v>
          </cell>
          <cell r="K4031">
            <v>0</v>
          </cell>
          <cell r="R4031">
            <v>4</v>
          </cell>
          <cell r="S4031">
            <v>725010</v>
          </cell>
          <cell r="T4031">
            <v>725010</v>
          </cell>
          <cell r="U4031">
            <v>6</v>
          </cell>
          <cell r="V4031">
            <v>4</v>
          </cell>
        </row>
        <row r="4032">
          <cell r="A4032">
            <v>725095</v>
          </cell>
          <cell r="B4032">
            <v>725095</v>
          </cell>
          <cell r="C4032" t="str">
            <v>Traslado de costos (Cr)</v>
          </cell>
          <cell r="D4032">
            <v>0</v>
          </cell>
          <cell r="E4032">
            <v>0</v>
          </cell>
          <cell r="F4032">
            <v>0</v>
          </cell>
          <cell r="G4032">
            <v>0</v>
          </cell>
          <cell r="H4032">
            <v>0</v>
          </cell>
          <cell r="I4032">
            <v>0</v>
          </cell>
          <cell r="J4032">
            <v>0</v>
          </cell>
          <cell r="K4032">
            <v>0</v>
          </cell>
          <cell r="R4032">
            <v>4</v>
          </cell>
          <cell r="S4032">
            <v>725095</v>
          </cell>
          <cell r="T4032">
            <v>725095</v>
          </cell>
          <cell r="U4032">
            <v>6</v>
          </cell>
          <cell r="V4032">
            <v>4</v>
          </cell>
        </row>
        <row r="4033">
          <cell r="A4033">
            <v>73</v>
          </cell>
          <cell r="B4033">
            <v>730000</v>
          </cell>
          <cell r="C4033" t="str">
            <v>SERVICIOS DE SALUD</v>
          </cell>
          <cell r="D4033">
            <v>0</v>
          </cell>
          <cell r="E4033">
            <v>0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  <cell r="J4033">
            <v>0</v>
          </cell>
          <cell r="K4033">
            <v>0</v>
          </cell>
          <cell r="R4033"/>
          <cell r="S4033">
            <v>73</v>
          </cell>
          <cell r="T4033" t="str">
            <v>730000</v>
          </cell>
          <cell r="U4033">
            <v>2</v>
          </cell>
          <cell r="V4033">
            <v>2</v>
          </cell>
        </row>
        <row r="4034">
          <cell r="A4034">
            <v>7301</v>
          </cell>
          <cell r="B4034">
            <v>730100</v>
          </cell>
          <cell r="C4034" t="str">
            <v>URGENCIAS - CONSULTA Y PROCEDIMIENTOS</v>
          </cell>
          <cell r="D4034">
            <v>0</v>
          </cell>
          <cell r="E4034">
            <v>0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  <cell r="J4034">
            <v>0</v>
          </cell>
          <cell r="K4034">
            <v>0</v>
          </cell>
          <cell r="R4034"/>
          <cell r="S4034">
            <v>7301</v>
          </cell>
          <cell r="T4034" t="str">
            <v>730100</v>
          </cell>
          <cell r="U4034">
            <v>4</v>
          </cell>
          <cell r="V4034">
            <v>3</v>
          </cell>
        </row>
        <row r="4035">
          <cell r="A4035">
            <v>730101</v>
          </cell>
          <cell r="B4035">
            <v>730101</v>
          </cell>
          <cell r="C4035" t="str">
            <v>Materiales</v>
          </cell>
          <cell r="D4035">
            <v>0</v>
          </cell>
          <cell r="E4035">
            <v>0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  <cell r="J4035">
            <v>0</v>
          </cell>
          <cell r="K4035">
            <v>0</v>
          </cell>
          <cell r="R4035">
            <v>4</v>
          </cell>
          <cell r="S4035">
            <v>730101</v>
          </cell>
          <cell r="T4035">
            <v>730101</v>
          </cell>
          <cell r="U4035">
            <v>6</v>
          </cell>
          <cell r="V4035">
            <v>4</v>
          </cell>
        </row>
        <row r="4036">
          <cell r="A4036">
            <v>730102</v>
          </cell>
          <cell r="B4036">
            <v>730102</v>
          </cell>
          <cell r="C4036" t="str">
            <v>Generales</v>
          </cell>
          <cell r="D4036">
            <v>0</v>
          </cell>
          <cell r="E4036">
            <v>0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  <cell r="J4036">
            <v>0</v>
          </cell>
          <cell r="K4036">
            <v>0</v>
          </cell>
          <cell r="R4036">
            <v>4</v>
          </cell>
          <cell r="S4036">
            <v>730102</v>
          </cell>
          <cell r="T4036">
            <v>730102</v>
          </cell>
          <cell r="U4036">
            <v>6</v>
          </cell>
          <cell r="V4036">
            <v>4</v>
          </cell>
        </row>
        <row r="4037">
          <cell r="A4037">
            <v>730103</v>
          </cell>
          <cell r="B4037">
            <v>730103</v>
          </cell>
          <cell r="C4037" t="str">
            <v>Sueldos y salarios</v>
          </cell>
          <cell r="D4037">
            <v>0</v>
          </cell>
          <cell r="E4037">
            <v>0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  <cell r="J4037">
            <v>0</v>
          </cell>
          <cell r="K4037">
            <v>0</v>
          </cell>
          <cell r="R4037">
            <v>4</v>
          </cell>
          <cell r="S4037">
            <v>730103</v>
          </cell>
          <cell r="T4037">
            <v>730103</v>
          </cell>
          <cell r="U4037">
            <v>6</v>
          </cell>
          <cell r="V4037">
            <v>4</v>
          </cell>
        </row>
        <row r="4038">
          <cell r="A4038">
            <v>730104</v>
          </cell>
          <cell r="B4038">
            <v>730104</v>
          </cell>
          <cell r="C4038" t="str">
            <v>Contribuciones imputadas</v>
          </cell>
          <cell r="D4038">
            <v>0</v>
          </cell>
          <cell r="E4038">
            <v>0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  <cell r="J4038">
            <v>0</v>
          </cell>
          <cell r="K4038">
            <v>0</v>
          </cell>
          <cell r="R4038">
            <v>4</v>
          </cell>
          <cell r="S4038">
            <v>730104</v>
          </cell>
          <cell r="T4038">
            <v>730104</v>
          </cell>
          <cell r="U4038">
            <v>6</v>
          </cell>
          <cell r="V4038">
            <v>4</v>
          </cell>
        </row>
        <row r="4039">
          <cell r="A4039">
            <v>730105</v>
          </cell>
          <cell r="B4039">
            <v>730105</v>
          </cell>
          <cell r="C4039" t="str">
            <v>Contribuciones efectivas</v>
          </cell>
          <cell r="D4039">
            <v>0</v>
          </cell>
          <cell r="E4039">
            <v>0</v>
          </cell>
          <cell r="F4039">
            <v>0</v>
          </cell>
          <cell r="G4039">
            <v>0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R4039">
            <v>4</v>
          </cell>
          <cell r="S4039">
            <v>730105</v>
          </cell>
          <cell r="T4039">
            <v>730105</v>
          </cell>
          <cell r="U4039">
            <v>6</v>
          </cell>
          <cell r="V4039">
            <v>4</v>
          </cell>
        </row>
        <row r="4040">
          <cell r="A4040">
            <v>730106</v>
          </cell>
          <cell r="B4040">
            <v>730106</v>
          </cell>
          <cell r="C4040" t="str">
            <v>Aportes sobre la nómina</v>
          </cell>
          <cell r="D4040">
            <v>0</v>
          </cell>
          <cell r="E4040">
            <v>0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  <cell r="J4040">
            <v>0</v>
          </cell>
          <cell r="K4040">
            <v>0</v>
          </cell>
          <cell r="R4040">
            <v>4</v>
          </cell>
          <cell r="S4040">
            <v>730106</v>
          </cell>
          <cell r="T4040">
            <v>730106</v>
          </cell>
          <cell r="U4040">
            <v>6</v>
          </cell>
          <cell r="V4040">
            <v>4</v>
          </cell>
        </row>
        <row r="4041">
          <cell r="A4041">
            <v>730107</v>
          </cell>
          <cell r="B4041">
            <v>730107</v>
          </cell>
          <cell r="C4041" t="str">
            <v>Depreciación y amortización</v>
          </cell>
          <cell r="D4041">
            <v>0</v>
          </cell>
          <cell r="E4041">
            <v>0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  <cell r="J4041">
            <v>0</v>
          </cell>
          <cell r="K4041">
            <v>0</v>
          </cell>
          <cell r="R4041">
            <v>4</v>
          </cell>
          <cell r="S4041">
            <v>730107</v>
          </cell>
          <cell r="T4041">
            <v>730107</v>
          </cell>
          <cell r="U4041">
            <v>6</v>
          </cell>
          <cell r="V4041">
            <v>4</v>
          </cell>
        </row>
        <row r="4042">
          <cell r="A4042">
            <v>730108</v>
          </cell>
          <cell r="B4042">
            <v>730108</v>
          </cell>
          <cell r="C4042" t="str">
            <v>Impuestos</v>
          </cell>
          <cell r="D4042">
            <v>0</v>
          </cell>
          <cell r="E4042">
            <v>0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  <cell r="J4042">
            <v>0</v>
          </cell>
          <cell r="K4042">
            <v>0</v>
          </cell>
          <cell r="R4042">
            <v>4</v>
          </cell>
          <cell r="S4042">
            <v>730108</v>
          </cell>
          <cell r="T4042">
            <v>730108</v>
          </cell>
          <cell r="U4042">
            <v>6</v>
          </cell>
          <cell r="V4042">
            <v>4</v>
          </cell>
        </row>
        <row r="4043">
          <cell r="A4043">
            <v>730109</v>
          </cell>
          <cell r="B4043">
            <v>730109</v>
          </cell>
          <cell r="C4043" t="str">
            <v>Prestaciones sociales</v>
          </cell>
          <cell r="D4043">
            <v>0</v>
          </cell>
          <cell r="E4043">
            <v>0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  <cell r="J4043">
            <v>0</v>
          </cell>
          <cell r="K4043">
            <v>0</v>
          </cell>
          <cell r="R4043">
            <v>4</v>
          </cell>
          <cell r="S4043">
            <v>730109</v>
          </cell>
          <cell r="T4043">
            <v>730109</v>
          </cell>
          <cell r="U4043">
            <v>6</v>
          </cell>
          <cell r="V4043">
            <v>4</v>
          </cell>
        </row>
        <row r="4044">
          <cell r="A4044">
            <v>730110</v>
          </cell>
          <cell r="B4044">
            <v>730110</v>
          </cell>
          <cell r="C4044" t="str">
            <v>Gastos de personal diversos</v>
          </cell>
          <cell r="D4044">
            <v>0</v>
          </cell>
          <cell r="E4044">
            <v>0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  <cell r="J4044">
            <v>0</v>
          </cell>
          <cell r="K4044">
            <v>0</v>
          </cell>
          <cell r="R4044">
            <v>4</v>
          </cell>
          <cell r="S4044">
            <v>730110</v>
          </cell>
          <cell r="T4044">
            <v>730110</v>
          </cell>
          <cell r="U4044">
            <v>6</v>
          </cell>
          <cell r="V4044">
            <v>4</v>
          </cell>
        </row>
        <row r="4045">
          <cell r="A4045">
            <v>730195</v>
          </cell>
          <cell r="B4045">
            <v>730195</v>
          </cell>
          <cell r="C4045" t="str">
            <v>Traslado de costos (Cr)</v>
          </cell>
          <cell r="D4045">
            <v>0</v>
          </cell>
          <cell r="E4045">
            <v>0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  <cell r="J4045">
            <v>0</v>
          </cell>
          <cell r="K4045">
            <v>0</v>
          </cell>
          <cell r="R4045">
            <v>4</v>
          </cell>
          <cell r="S4045">
            <v>730195</v>
          </cell>
          <cell r="T4045">
            <v>730195</v>
          </cell>
          <cell r="U4045">
            <v>6</v>
          </cell>
          <cell r="V4045">
            <v>4</v>
          </cell>
        </row>
        <row r="4046">
          <cell r="A4046">
            <v>7302</v>
          </cell>
          <cell r="B4046">
            <v>730200</v>
          </cell>
          <cell r="C4046" t="str">
            <v>URGENCIAS - OBSERVACIÓN</v>
          </cell>
          <cell r="D4046">
            <v>0</v>
          </cell>
          <cell r="E4046">
            <v>0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  <cell r="J4046">
            <v>0</v>
          </cell>
          <cell r="K4046">
            <v>0</v>
          </cell>
          <cell r="R4046"/>
          <cell r="S4046">
            <v>7302</v>
          </cell>
          <cell r="T4046" t="str">
            <v>730200</v>
          </cell>
          <cell r="U4046">
            <v>4</v>
          </cell>
          <cell r="V4046">
            <v>3</v>
          </cell>
        </row>
        <row r="4047">
          <cell r="A4047">
            <v>730201</v>
          </cell>
          <cell r="B4047">
            <v>730201</v>
          </cell>
          <cell r="C4047" t="str">
            <v>Materiales</v>
          </cell>
          <cell r="D4047">
            <v>0</v>
          </cell>
          <cell r="E4047">
            <v>0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  <cell r="J4047">
            <v>0</v>
          </cell>
          <cell r="K4047">
            <v>0</v>
          </cell>
          <cell r="R4047">
            <v>4</v>
          </cell>
          <cell r="S4047">
            <v>730201</v>
          </cell>
          <cell r="T4047">
            <v>730201</v>
          </cell>
          <cell r="U4047">
            <v>6</v>
          </cell>
          <cell r="V4047">
            <v>4</v>
          </cell>
        </row>
        <row r="4048">
          <cell r="A4048">
            <v>730202</v>
          </cell>
          <cell r="B4048">
            <v>730202</v>
          </cell>
          <cell r="C4048" t="str">
            <v>Generales</v>
          </cell>
          <cell r="D4048">
            <v>0</v>
          </cell>
          <cell r="E4048">
            <v>0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  <cell r="J4048">
            <v>0</v>
          </cell>
          <cell r="K4048">
            <v>0</v>
          </cell>
          <cell r="R4048">
            <v>4</v>
          </cell>
          <cell r="S4048">
            <v>730202</v>
          </cell>
          <cell r="T4048">
            <v>730202</v>
          </cell>
          <cell r="U4048">
            <v>6</v>
          </cell>
          <cell r="V4048">
            <v>4</v>
          </cell>
        </row>
        <row r="4049">
          <cell r="A4049">
            <v>730203</v>
          </cell>
          <cell r="B4049">
            <v>730203</v>
          </cell>
          <cell r="C4049" t="str">
            <v>Sueldos y salarios</v>
          </cell>
          <cell r="D4049">
            <v>0</v>
          </cell>
          <cell r="E4049">
            <v>0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  <cell r="J4049">
            <v>0</v>
          </cell>
          <cell r="K4049">
            <v>0</v>
          </cell>
          <cell r="R4049">
            <v>4</v>
          </cell>
          <cell r="S4049">
            <v>730203</v>
          </cell>
          <cell r="T4049">
            <v>730203</v>
          </cell>
          <cell r="U4049">
            <v>6</v>
          </cell>
          <cell r="V4049">
            <v>4</v>
          </cell>
        </row>
        <row r="4050">
          <cell r="A4050">
            <v>730204</v>
          </cell>
          <cell r="B4050">
            <v>730204</v>
          </cell>
          <cell r="C4050" t="str">
            <v>Contribuciones imputadas</v>
          </cell>
          <cell r="D4050">
            <v>0</v>
          </cell>
          <cell r="E4050">
            <v>0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  <cell r="J4050">
            <v>0</v>
          </cell>
          <cell r="K4050">
            <v>0</v>
          </cell>
          <cell r="R4050">
            <v>4</v>
          </cell>
          <cell r="S4050">
            <v>730204</v>
          </cell>
          <cell r="T4050">
            <v>730204</v>
          </cell>
          <cell r="U4050">
            <v>6</v>
          </cell>
          <cell r="V4050">
            <v>4</v>
          </cell>
        </row>
        <row r="4051">
          <cell r="A4051">
            <v>730205</v>
          </cell>
          <cell r="B4051">
            <v>730205</v>
          </cell>
          <cell r="C4051" t="str">
            <v>Contribuciones efectivas</v>
          </cell>
          <cell r="D4051">
            <v>0</v>
          </cell>
          <cell r="E4051">
            <v>0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  <cell r="J4051">
            <v>0</v>
          </cell>
          <cell r="K4051">
            <v>0</v>
          </cell>
          <cell r="R4051">
            <v>4</v>
          </cell>
          <cell r="S4051">
            <v>730205</v>
          </cell>
          <cell r="T4051">
            <v>730205</v>
          </cell>
          <cell r="U4051">
            <v>6</v>
          </cell>
          <cell r="V4051">
            <v>4</v>
          </cell>
        </row>
        <row r="4052">
          <cell r="A4052">
            <v>730206</v>
          </cell>
          <cell r="B4052">
            <v>730206</v>
          </cell>
          <cell r="C4052" t="str">
            <v>Aportes sobre la nómina</v>
          </cell>
          <cell r="D4052">
            <v>0</v>
          </cell>
          <cell r="E4052">
            <v>0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  <cell r="J4052">
            <v>0</v>
          </cell>
          <cell r="K4052">
            <v>0</v>
          </cell>
          <cell r="R4052">
            <v>4</v>
          </cell>
          <cell r="S4052">
            <v>730206</v>
          </cell>
          <cell r="T4052">
            <v>730206</v>
          </cell>
          <cell r="U4052">
            <v>6</v>
          </cell>
          <cell r="V4052">
            <v>4</v>
          </cell>
        </row>
        <row r="4053">
          <cell r="A4053">
            <v>730207</v>
          </cell>
          <cell r="B4053">
            <v>730207</v>
          </cell>
          <cell r="C4053" t="str">
            <v>Depreciación y amortización</v>
          </cell>
          <cell r="D4053">
            <v>0</v>
          </cell>
          <cell r="E4053">
            <v>0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  <cell r="J4053">
            <v>0</v>
          </cell>
          <cell r="K4053">
            <v>0</v>
          </cell>
          <cell r="R4053">
            <v>4</v>
          </cell>
          <cell r="S4053">
            <v>730207</v>
          </cell>
          <cell r="T4053">
            <v>730207</v>
          </cell>
          <cell r="U4053">
            <v>6</v>
          </cell>
          <cell r="V4053">
            <v>4</v>
          </cell>
        </row>
        <row r="4054">
          <cell r="A4054">
            <v>730208</v>
          </cell>
          <cell r="B4054">
            <v>730208</v>
          </cell>
          <cell r="C4054" t="str">
            <v>Impuestos</v>
          </cell>
          <cell r="D4054">
            <v>0</v>
          </cell>
          <cell r="E4054">
            <v>0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  <cell r="J4054">
            <v>0</v>
          </cell>
          <cell r="K4054">
            <v>0</v>
          </cell>
          <cell r="R4054">
            <v>4</v>
          </cell>
          <cell r="S4054">
            <v>730208</v>
          </cell>
          <cell r="T4054">
            <v>730208</v>
          </cell>
          <cell r="U4054">
            <v>6</v>
          </cell>
          <cell r="V4054">
            <v>4</v>
          </cell>
        </row>
        <row r="4055">
          <cell r="A4055">
            <v>730209</v>
          </cell>
          <cell r="B4055">
            <v>730209</v>
          </cell>
          <cell r="C4055" t="str">
            <v>Prestaciones sociales</v>
          </cell>
          <cell r="D4055">
            <v>0</v>
          </cell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R4055">
            <v>4</v>
          </cell>
          <cell r="S4055">
            <v>730209</v>
          </cell>
          <cell r="T4055">
            <v>730209</v>
          </cell>
          <cell r="U4055">
            <v>6</v>
          </cell>
          <cell r="V4055">
            <v>4</v>
          </cell>
        </row>
        <row r="4056">
          <cell r="A4056">
            <v>730210</v>
          </cell>
          <cell r="B4056">
            <v>730210</v>
          </cell>
          <cell r="C4056" t="str">
            <v>Gastos de personal diversos</v>
          </cell>
          <cell r="D4056">
            <v>0</v>
          </cell>
          <cell r="E4056">
            <v>0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  <cell r="J4056">
            <v>0</v>
          </cell>
          <cell r="K4056">
            <v>0</v>
          </cell>
          <cell r="R4056">
            <v>4</v>
          </cell>
          <cell r="S4056">
            <v>730210</v>
          </cell>
          <cell r="T4056">
            <v>730210</v>
          </cell>
          <cell r="U4056">
            <v>6</v>
          </cell>
          <cell r="V4056">
            <v>4</v>
          </cell>
        </row>
        <row r="4057">
          <cell r="A4057">
            <v>730295</v>
          </cell>
          <cell r="B4057">
            <v>730295</v>
          </cell>
          <cell r="C4057" t="str">
            <v>Traslado de costos (Cr)</v>
          </cell>
          <cell r="D4057">
            <v>0</v>
          </cell>
          <cell r="E4057">
            <v>0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  <cell r="J4057">
            <v>0</v>
          </cell>
          <cell r="K4057">
            <v>0</v>
          </cell>
          <cell r="R4057">
            <v>4</v>
          </cell>
          <cell r="S4057">
            <v>730295</v>
          </cell>
          <cell r="T4057">
            <v>730295</v>
          </cell>
          <cell r="U4057">
            <v>6</v>
          </cell>
          <cell r="V4057">
            <v>4</v>
          </cell>
        </row>
        <row r="4058">
          <cell r="A4058">
            <v>7310</v>
          </cell>
          <cell r="B4058">
            <v>731000</v>
          </cell>
          <cell r="C4058" t="str">
            <v>SERVICIOS AMBULATORIOS - CONSULTA EXTERNA Y PROCEDIMIENTOS</v>
          </cell>
          <cell r="D4058">
            <v>0</v>
          </cell>
          <cell r="E4058">
            <v>0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  <cell r="J4058">
            <v>0</v>
          </cell>
          <cell r="K4058">
            <v>0</v>
          </cell>
          <cell r="R4058"/>
          <cell r="S4058">
            <v>7310</v>
          </cell>
          <cell r="T4058" t="str">
            <v>731000</v>
          </cell>
          <cell r="U4058">
            <v>4</v>
          </cell>
          <cell r="V4058">
            <v>3</v>
          </cell>
        </row>
        <row r="4059">
          <cell r="A4059">
            <v>731001</v>
          </cell>
          <cell r="B4059">
            <v>731001</v>
          </cell>
          <cell r="C4059" t="str">
            <v>Materiales</v>
          </cell>
          <cell r="D4059">
            <v>0</v>
          </cell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R4059">
            <v>4</v>
          </cell>
          <cell r="S4059">
            <v>731001</v>
          </cell>
          <cell r="T4059">
            <v>731001</v>
          </cell>
          <cell r="U4059">
            <v>6</v>
          </cell>
          <cell r="V4059">
            <v>4</v>
          </cell>
        </row>
        <row r="4060">
          <cell r="A4060">
            <v>731002</v>
          </cell>
          <cell r="B4060">
            <v>731002</v>
          </cell>
          <cell r="C4060" t="str">
            <v>Generales</v>
          </cell>
          <cell r="D4060">
            <v>0</v>
          </cell>
          <cell r="E4060">
            <v>0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  <cell r="J4060">
            <v>0</v>
          </cell>
          <cell r="K4060">
            <v>0</v>
          </cell>
          <cell r="R4060">
            <v>4</v>
          </cell>
          <cell r="S4060">
            <v>731002</v>
          </cell>
          <cell r="T4060">
            <v>731002</v>
          </cell>
          <cell r="U4060">
            <v>6</v>
          </cell>
          <cell r="V4060">
            <v>4</v>
          </cell>
        </row>
        <row r="4061">
          <cell r="A4061">
            <v>731003</v>
          </cell>
          <cell r="B4061">
            <v>731003</v>
          </cell>
          <cell r="C4061" t="str">
            <v>Sueldos y salarios</v>
          </cell>
          <cell r="D4061">
            <v>0</v>
          </cell>
          <cell r="E4061">
            <v>0</v>
          </cell>
          <cell r="F4061">
            <v>0</v>
          </cell>
          <cell r="G4061">
            <v>0</v>
          </cell>
          <cell r="H4061">
            <v>0</v>
          </cell>
          <cell r="I4061">
            <v>0</v>
          </cell>
          <cell r="J4061">
            <v>0</v>
          </cell>
          <cell r="K4061">
            <v>0</v>
          </cell>
          <cell r="R4061">
            <v>4</v>
          </cell>
          <cell r="S4061">
            <v>731003</v>
          </cell>
          <cell r="T4061">
            <v>731003</v>
          </cell>
          <cell r="U4061">
            <v>6</v>
          </cell>
          <cell r="V4061">
            <v>4</v>
          </cell>
        </row>
        <row r="4062">
          <cell r="A4062">
            <v>731004</v>
          </cell>
          <cell r="B4062">
            <v>731004</v>
          </cell>
          <cell r="C4062" t="str">
            <v>Contribuciones imputadas</v>
          </cell>
          <cell r="D4062">
            <v>0</v>
          </cell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R4062">
            <v>4</v>
          </cell>
          <cell r="S4062">
            <v>731004</v>
          </cell>
          <cell r="T4062">
            <v>731004</v>
          </cell>
          <cell r="U4062">
            <v>6</v>
          </cell>
          <cell r="V4062">
            <v>4</v>
          </cell>
        </row>
        <row r="4063">
          <cell r="A4063">
            <v>731005</v>
          </cell>
          <cell r="B4063">
            <v>731005</v>
          </cell>
          <cell r="C4063" t="str">
            <v>Contribuciones efectivas</v>
          </cell>
          <cell r="D4063">
            <v>0</v>
          </cell>
          <cell r="E4063">
            <v>0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  <cell r="J4063">
            <v>0</v>
          </cell>
          <cell r="K4063">
            <v>0</v>
          </cell>
          <cell r="R4063">
            <v>4</v>
          </cell>
          <cell r="S4063">
            <v>731005</v>
          </cell>
          <cell r="T4063">
            <v>731005</v>
          </cell>
          <cell r="U4063">
            <v>6</v>
          </cell>
          <cell r="V4063">
            <v>4</v>
          </cell>
        </row>
        <row r="4064">
          <cell r="A4064">
            <v>731006</v>
          </cell>
          <cell r="B4064">
            <v>731006</v>
          </cell>
          <cell r="C4064" t="str">
            <v>Aportes sobre la nómina</v>
          </cell>
          <cell r="D4064">
            <v>0</v>
          </cell>
          <cell r="E4064">
            <v>0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  <cell r="J4064">
            <v>0</v>
          </cell>
          <cell r="K4064">
            <v>0</v>
          </cell>
          <cell r="R4064">
            <v>4</v>
          </cell>
          <cell r="S4064">
            <v>731006</v>
          </cell>
          <cell r="T4064">
            <v>731006</v>
          </cell>
          <cell r="U4064">
            <v>6</v>
          </cell>
          <cell r="V4064">
            <v>4</v>
          </cell>
        </row>
        <row r="4065">
          <cell r="A4065">
            <v>731007</v>
          </cell>
          <cell r="B4065">
            <v>731007</v>
          </cell>
          <cell r="C4065" t="str">
            <v>Depreciación y amortización</v>
          </cell>
          <cell r="D4065">
            <v>0</v>
          </cell>
          <cell r="E4065">
            <v>0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  <cell r="J4065">
            <v>0</v>
          </cell>
          <cell r="K4065">
            <v>0</v>
          </cell>
          <cell r="R4065">
            <v>4</v>
          </cell>
          <cell r="S4065">
            <v>731007</v>
          </cell>
          <cell r="T4065">
            <v>731007</v>
          </cell>
          <cell r="U4065">
            <v>6</v>
          </cell>
          <cell r="V4065">
            <v>4</v>
          </cell>
        </row>
        <row r="4066">
          <cell r="A4066">
            <v>731008</v>
          </cell>
          <cell r="B4066">
            <v>731008</v>
          </cell>
          <cell r="C4066" t="str">
            <v>Impuestos</v>
          </cell>
          <cell r="D4066">
            <v>0</v>
          </cell>
          <cell r="E4066">
            <v>0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  <cell r="J4066">
            <v>0</v>
          </cell>
          <cell r="K4066">
            <v>0</v>
          </cell>
          <cell r="R4066">
            <v>4</v>
          </cell>
          <cell r="S4066">
            <v>731008</v>
          </cell>
          <cell r="T4066">
            <v>731008</v>
          </cell>
          <cell r="U4066">
            <v>6</v>
          </cell>
          <cell r="V4066">
            <v>4</v>
          </cell>
        </row>
        <row r="4067">
          <cell r="A4067">
            <v>731009</v>
          </cell>
          <cell r="B4067">
            <v>731009</v>
          </cell>
          <cell r="C4067" t="str">
            <v>Prestaciones sociales</v>
          </cell>
          <cell r="D4067">
            <v>0</v>
          </cell>
          <cell r="E4067">
            <v>0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  <cell r="J4067">
            <v>0</v>
          </cell>
          <cell r="K4067">
            <v>0</v>
          </cell>
          <cell r="R4067">
            <v>4</v>
          </cell>
          <cell r="S4067">
            <v>731009</v>
          </cell>
          <cell r="T4067">
            <v>731009</v>
          </cell>
          <cell r="U4067">
            <v>6</v>
          </cell>
          <cell r="V4067">
            <v>4</v>
          </cell>
        </row>
        <row r="4068">
          <cell r="A4068">
            <v>731010</v>
          </cell>
          <cell r="B4068">
            <v>731010</v>
          </cell>
          <cell r="C4068" t="str">
            <v>Gastos de personal diversos</v>
          </cell>
          <cell r="D4068">
            <v>0</v>
          </cell>
          <cell r="E4068">
            <v>0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  <cell r="J4068">
            <v>0</v>
          </cell>
          <cell r="K4068">
            <v>0</v>
          </cell>
          <cell r="R4068">
            <v>4</v>
          </cell>
          <cell r="S4068">
            <v>731010</v>
          </cell>
          <cell r="T4068">
            <v>731010</v>
          </cell>
          <cell r="U4068">
            <v>6</v>
          </cell>
          <cell r="V4068">
            <v>4</v>
          </cell>
        </row>
        <row r="4069">
          <cell r="A4069">
            <v>731095</v>
          </cell>
          <cell r="B4069">
            <v>731095</v>
          </cell>
          <cell r="C4069" t="str">
            <v>Traslado de costos (Cr)</v>
          </cell>
          <cell r="D4069">
            <v>0</v>
          </cell>
          <cell r="E4069">
            <v>0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  <cell r="J4069">
            <v>0</v>
          </cell>
          <cell r="K4069">
            <v>0</v>
          </cell>
          <cell r="R4069">
            <v>4</v>
          </cell>
          <cell r="S4069">
            <v>731095</v>
          </cell>
          <cell r="T4069">
            <v>731095</v>
          </cell>
          <cell r="U4069">
            <v>6</v>
          </cell>
          <cell r="V4069">
            <v>4</v>
          </cell>
        </row>
        <row r="4070">
          <cell r="A4070">
            <v>7311</v>
          </cell>
          <cell r="B4070">
            <v>731100</v>
          </cell>
          <cell r="C4070" t="str">
            <v>SERVICIOS AMBULATORIOS - CONSULTA ESPECIALIZADA</v>
          </cell>
          <cell r="D4070">
            <v>0</v>
          </cell>
          <cell r="E4070">
            <v>0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  <cell r="J4070">
            <v>0</v>
          </cell>
          <cell r="K4070">
            <v>0</v>
          </cell>
          <cell r="R4070"/>
          <cell r="S4070">
            <v>7311</v>
          </cell>
          <cell r="T4070" t="str">
            <v>731100</v>
          </cell>
          <cell r="U4070">
            <v>4</v>
          </cell>
          <cell r="V4070">
            <v>3</v>
          </cell>
        </row>
        <row r="4071">
          <cell r="A4071">
            <v>731101</v>
          </cell>
          <cell r="B4071">
            <v>731101</v>
          </cell>
          <cell r="C4071" t="str">
            <v>Materiales</v>
          </cell>
          <cell r="D4071">
            <v>0</v>
          </cell>
          <cell r="E4071">
            <v>0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  <cell r="J4071">
            <v>0</v>
          </cell>
          <cell r="K4071">
            <v>0</v>
          </cell>
          <cell r="R4071">
            <v>4</v>
          </cell>
          <cell r="S4071">
            <v>731101</v>
          </cell>
          <cell r="T4071">
            <v>731101</v>
          </cell>
          <cell r="U4071">
            <v>6</v>
          </cell>
          <cell r="V4071">
            <v>4</v>
          </cell>
        </row>
        <row r="4072">
          <cell r="A4072">
            <v>731102</v>
          </cell>
          <cell r="B4072">
            <v>731102</v>
          </cell>
          <cell r="C4072" t="str">
            <v>Generales</v>
          </cell>
          <cell r="D4072">
            <v>0</v>
          </cell>
          <cell r="E4072">
            <v>0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  <cell r="J4072">
            <v>0</v>
          </cell>
          <cell r="K4072">
            <v>0</v>
          </cell>
          <cell r="R4072">
            <v>4</v>
          </cell>
          <cell r="S4072">
            <v>731102</v>
          </cell>
          <cell r="T4072">
            <v>731102</v>
          </cell>
          <cell r="U4072">
            <v>6</v>
          </cell>
          <cell r="V4072">
            <v>4</v>
          </cell>
        </row>
        <row r="4073">
          <cell r="A4073">
            <v>731103</v>
          </cell>
          <cell r="B4073">
            <v>731103</v>
          </cell>
          <cell r="C4073" t="str">
            <v>Sueldos y salarios</v>
          </cell>
          <cell r="D4073">
            <v>0</v>
          </cell>
          <cell r="E4073">
            <v>0</v>
          </cell>
          <cell r="F4073">
            <v>0</v>
          </cell>
          <cell r="G4073">
            <v>0</v>
          </cell>
          <cell r="H4073">
            <v>0</v>
          </cell>
          <cell r="I4073">
            <v>0</v>
          </cell>
          <cell r="J4073">
            <v>0</v>
          </cell>
          <cell r="K4073">
            <v>0</v>
          </cell>
          <cell r="R4073">
            <v>4</v>
          </cell>
          <cell r="S4073">
            <v>731103</v>
          </cell>
          <cell r="T4073">
            <v>731103</v>
          </cell>
          <cell r="U4073">
            <v>6</v>
          </cell>
          <cell r="V4073">
            <v>4</v>
          </cell>
        </row>
        <row r="4074">
          <cell r="A4074">
            <v>731104</v>
          </cell>
          <cell r="B4074">
            <v>731104</v>
          </cell>
          <cell r="C4074" t="str">
            <v>Contribuciones imputadas</v>
          </cell>
          <cell r="D4074">
            <v>0</v>
          </cell>
          <cell r="E4074">
            <v>0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  <cell r="J4074">
            <v>0</v>
          </cell>
          <cell r="K4074">
            <v>0</v>
          </cell>
          <cell r="R4074">
            <v>4</v>
          </cell>
          <cell r="S4074">
            <v>731104</v>
          </cell>
          <cell r="T4074">
            <v>731104</v>
          </cell>
          <cell r="U4074">
            <v>6</v>
          </cell>
          <cell r="V4074">
            <v>4</v>
          </cell>
        </row>
        <row r="4075">
          <cell r="A4075">
            <v>731105</v>
          </cell>
          <cell r="B4075">
            <v>731105</v>
          </cell>
          <cell r="C4075" t="str">
            <v>Contribuciones efectivas</v>
          </cell>
          <cell r="D4075">
            <v>0</v>
          </cell>
          <cell r="E4075">
            <v>0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  <cell r="J4075">
            <v>0</v>
          </cell>
          <cell r="K4075">
            <v>0</v>
          </cell>
          <cell r="R4075">
            <v>4</v>
          </cell>
          <cell r="S4075">
            <v>731105</v>
          </cell>
          <cell r="T4075">
            <v>731105</v>
          </cell>
          <cell r="U4075">
            <v>6</v>
          </cell>
          <cell r="V4075">
            <v>4</v>
          </cell>
        </row>
        <row r="4076">
          <cell r="A4076">
            <v>731106</v>
          </cell>
          <cell r="B4076">
            <v>731106</v>
          </cell>
          <cell r="C4076" t="str">
            <v>Aportes sobre la nómina</v>
          </cell>
          <cell r="D4076">
            <v>0</v>
          </cell>
          <cell r="E4076">
            <v>0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  <cell r="J4076">
            <v>0</v>
          </cell>
          <cell r="K4076">
            <v>0</v>
          </cell>
          <cell r="R4076">
            <v>4</v>
          </cell>
          <cell r="S4076">
            <v>731106</v>
          </cell>
          <cell r="T4076">
            <v>731106</v>
          </cell>
          <cell r="U4076">
            <v>6</v>
          </cell>
          <cell r="V4076">
            <v>4</v>
          </cell>
        </row>
        <row r="4077">
          <cell r="A4077">
            <v>731107</v>
          </cell>
          <cell r="B4077">
            <v>731107</v>
          </cell>
          <cell r="C4077" t="str">
            <v>Depreciación y amortización</v>
          </cell>
          <cell r="D4077">
            <v>0</v>
          </cell>
          <cell r="E4077">
            <v>0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  <cell r="J4077">
            <v>0</v>
          </cell>
          <cell r="K4077">
            <v>0</v>
          </cell>
          <cell r="R4077">
            <v>4</v>
          </cell>
          <cell r="S4077">
            <v>731107</v>
          </cell>
          <cell r="T4077">
            <v>731107</v>
          </cell>
          <cell r="U4077">
            <v>6</v>
          </cell>
          <cell r="V4077">
            <v>4</v>
          </cell>
        </row>
        <row r="4078">
          <cell r="A4078">
            <v>731108</v>
          </cell>
          <cell r="B4078">
            <v>731108</v>
          </cell>
          <cell r="C4078" t="str">
            <v>Impuestos</v>
          </cell>
          <cell r="D4078">
            <v>0</v>
          </cell>
          <cell r="E4078">
            <v>0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  <cell r="J4078">
            <v>0</v>
          </cell>
          <cell r="K4078">
            <v>0</v>
          </cell>
          <cell r="R4078">
            <v>4</v>
          </cell>
          <cell r="S4078">
            <v>731108</v>
          </cell>
          <cell r="T4078">
            <v>731108</v>
          </cell>
          <cell r="U4078">
            <v>6</v>
          </cell>
          <cell r="V4078">
            <v>4</v>
          </cell>
        </row>
        <row r="4079">
          <cell r="A4079">
            <v>731109</v>
          </cell>
          <cell r="B4079">
            <v>731109</v>
          </cell>
          <cell r="C4079" t="str">
            <v>Prestaciones sociales</v>
          </cell>
          <cell r="D4079">
            <v>0</v>
          </cell>
          <cell r="E4079">
            <v>0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  <cell r="J4079">
            <v>0</v>
          </cell>
          <cell r="K4079">
            <v>0</v>
          </cell>
          <cell r="R4079">
            <v>4</v>
          </cell>
          <cell r="S4079">
            <v>731109</v>
          </cell>
          <cell r="T4079">
            <v>731109</v>
          </cell>
          <cell r="U4079">
            <v>6</v>
          </cell>
          <cell r="V4079">
            <v>4</v>
          </cell>
        </row>
        <row r="4080">
          <cell r="A4080">
            <v>731110</v>
          </cell>
          <cell r="B4080">
            <v>731110</v>
          </cell>
          <cell r="C4080" t="str">
            <v>Gastos de personal diversos</v>
          </cell>
          <cell r="D4080">
            <v>0</v>
          </cell>
          <cell r="E4080">
            <v>0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  <cell r="J4080">
            <v>0</v>
          </cell>
          <cell r="K4080">
            <v>0</v>
          </cell>
          <cell r="R4080">
            <v>4</v>
          </cell>
          <cell r="S4080">
            <v>731110</v>
          </cell>
          <cell r="T4080">
            <v>731110</v>
          </cell>
          <cell r="U4080">
            <v>6</v>
          </cell>
          <cell r="V4080">
            <v>4</v>
          </cell>
        </row>
        <row r="4081">
          <cell r="A4081">
            <v>731195</v>
          </cell>
          <cell r="B4081">
            <v>731195</v>
          </cell>
          <cell r="C4081" t="str">
            <v>Traslado de costos (Cr)</v>
          </cell>
          <cell r="D4081">
            <v>0</v>
          </cell>
          <cell r="E4081">
            <v>0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  <cell r="J4081">
            <v>0</v>
          </cell>
          <cell r="K4081">
            <v>0</v>
          </cell>
          <cell r="R4081">
            <v>4</v>
          </cell>
          <cell r="S4081">
            <v>731195</v>
          </cell>
          <cell r="T4081">
            <v>731195</v>
          </cell>
          <cell r="U4081">
            <v>6</v>
          </cell>
          <cell r="V4081">
            <v>4</v>
          </cell>
        </row>
        <row r="4082">
          <cell r="A4082">
            <v>7312</v>
          </cell>
          <cell r="B4082">
            <v>731200</v>
          </cell>
          <cell r="C4082" t="str">
            <v>SERVICIOS AMBULATORIOS - SALUD ORAL</v>
          </cell>
          <cell r="D4082">
            <v>0</v>
          </cell>
          <cell r="E4082">
            <v>0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  <cell r="J4082">
            <v>0</v>
          </cell>
          <cell r="K4082">
            <v>0</v>
          </cell>
          <cell r="R4082"/>
          <cell r="S4082">
            <v>7312</v>
          </cell>
          <cell r="T4082" t="str">
            <v>731200</v>
          </cell>
          <cell r="U4082">
            <v>4</v>
          </cell>
          <cell r="V4082">
            <v>3</v>
          </cell>
        </row>
        <row r="4083">
          <cell r="A4083">
            <v>731201</v>
          </cell>
          <cell r="B4083">
            <v>731201</v>
          </cell>
          <cell r="C4083" t="str">
            <v>Materiales</v>
          </cell>
          <cell r="D4083">
            <v>0</v>
          </cell>
          <cell r="E4083">
            <v>0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  <cell r="J4083">
            <v>0</v>
          </cell>
          <cell r="K4083">
            <v>0</v>
          </cell>
          <cell r="R4083">
            <v>4</v>
          </cell>
          <cell r="S4083">
            <v>731201</v>
          </cell>
          <cell r="T4083">
            <v>731201</v>
          </cell>
          <cell r="U4083">
            <v>6</v>
          </cell>
          <cell r="V4083">
            <v>4</v>
          </cell>
        </row>
        <row r="4084">
          <cell r="A4084">
            <v>731202</v>
          </cell>
          <cell r="B4084">
            <v>731202</v>
          </cell>
          <cell r="C4084" t="str">
            <v>Generales</v>
          </cell>
          <cell r="D4084">
            <v>0</v>
          </cell>
          <cell r="E4084">
            <v>0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  <cell r="J4084">
            <v>0</v>
          </cell>
          <cell r="K4084">
            <v>0</v>
          </cell>
          <cell r="R4084">
            <v>4</v>
          </cell>
          <cell r="S4084">
            <v>731202</v>
          </cell>
          <cell r="T4084">
            <v>731202</v>
          </cell>
          <cell r="U4084">
            <v>6</v>
          </cell>
          <cell r="V4084">
            <v>4</v>
          </cell>
        </row>
        <row r="4085">
          <cell r="A4085">
            <v>731203</v>
          </cell>
          <cell r="B4085">
            <v>731203</v>
          </cell>
          <cell r="C4085" t="str">
            <v>Sueldos y salarios</v>
          </cell>
          <cell r="D4085">
            <v>0</v>
          </cell>
          <cell r="E4085">
            <v>0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  <cell r="J4085">
            <v>0</v>
          </cell>
          <cell r="K4085">
            <v>0</v>
          </cell>
          <cell r="R4085">
            <v>4</v>
          </cell>
          <cell r="S4085">
            <v>731203</v>
          </cell>
          <cell r="T4085">
            <v>731203</v>
          </cell>
          <cell r="U4085">
            <v>6</v>
          </cell>
          <cell r="V4085">
            <v>4</v>
          </cell>
        </row>
        <row r="4086">
          <cell r="A4086">
            <v>731204</v>
          </cell>
          <cell r="B4086">
            <v>731204</v>
          </cell>
          <cell r="C4086" t="str">
            <v>Contribuciones imputadas</v>
          </cell>
          <cell r="D4086">
            <v>0</v>
          </cell>
          <cell r="E4086">
            <v>0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  <cell r="J4086">
            <v>0</v>
          </cell>
          <cell r="K4086">
            <v>0</v>
          </cell>
          <cell r="R4086">
            <v>4</v>
          </cell>
          <cell r="S4086">
            <v>731204</v>
          </cell>
          <cell r="T4086">
            <v>731204</v>
          </cell>
          <cell r="U4086">
            <v>6</v>
          </cell>
          <cell r="V4086">
            <v>4</v>
          </cell>
        </row>
        <row r="4087">
          <cell r="A4087">
            <v>731205</v>
          </cell>
          <cell r="B4087">
            <v>731205</v>
          </cell>
          <cell r="C4087" t="str">
            <v>Contribuciones efectivas</v>
          </cell>
          <cell r="D4087">
            <v>0</v>
          </cell>
          <cell r="E4087">
            <v>0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  <cell r="J4087">
            <v>0</v>
          </cell>
          <cell r="K4087">
            <v>0</v>
          </cell>
          <cell r="R4087">
            <v>4</v>
          </cell>
          <cell r="S4087">
            <v>731205</v>
          </cell>
          <cell r="T4087">
            <v>731205</v>
          </cell>
          <cell r="U4087">
            <v>6</v>
          </cell>
          <cell r="V4087">
            <v>4</v>
          </cell>
        </row>
        <row r="4088">
          <cell r="A4088">
            <v>731206</v>
          </cell>
          <cell r="B4088">
            <v>731206</v>
          </cell>
          <cell r="C4088" t="str">
            <v>Aportes sobre la nómina</v>
          </cell>
          <cell r="D4088">
            <v>0</v>
          </cell>
          <cell r="E4088">
            <v>0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  <cell r="J4088">
            <v>0</v>
          </cell>
          <cell r="K4088">
            <v>0</v>
          </cell>
          <cell r="R4088">
            <v>4</v>
          </cell>
          <cell r="S4088">
            <v>731206</v>
          </cell>
          <cell r="T4088">
            <v>731206</v>
          </cell>
          <cell r="U4088">
            <v>6</v>
          </cell>
          <cell r="V4088">
            <v>4</v>
          </cell>
        </row>
        <row r="4089">
          <cell r="A4089">
            <v>731207</v>
          </cell>
          <cell r="B4089">
            <v>731207</v>
          </cell>
          <cell r="C4089" t="str">
            <v>Depreciación y amortización</v>
          </cell>
          <cell r="D4089">
            <v>0</v>
          </cell>
          <cell r="E4089">
            <v>0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  <cell r="J4089">
            <v>0</v>
          </cell>
          <cell r="K4089">
            <v>0</v>
          </cell>
          <cell r="R4089">
            <v>4</v>
          </cell>
          <cell r="S4089">
            <v>731207</v>
          </cell>
          <cell r="T4089">
            <v>731207</v>
          </cell>
          <cell r="U4089">
            <v>6</v>
          </cell>
          <cell r="V4089">
            <v>4</v>
          </cell>
        </row>
        <row r="4090">
          <cell r="A4090">
            <v>731208</v>
          </cell>
          <cell r="B4090">
            <v>731208</v>
          </cell>
          <cell r="C4090" t="str">
            <v>Impuestos</v>
          </cell>
          <cell r="D4090">
            <v>0</v>
          </cell>
          <cell r="E4090">
            <v>0</v>
          </cell>
          <cell r="F4090">
            <v>0</v>
          </cell>
          <cell r="G4090">
            <v>0</v>
          </cell>
          <cell r="H4090">
            <v>0</v>
          </cell>
          <cell r="I4090">
            <v>0</v>
          </cell>
          <cell r="J4090">
            <v>0</v>
          </cell>
          <cell r="K4090">
            <v>0</v>
          </cell>
          <cell r="R4090">
            <v>4</v>
          </cell>
          <cell r="S4090">
            <v>731208</v>
          </cell>
          <cell r="T4090">
            <v>731208</v>
          </cell>
          <cell r="U4090">
            <v>6</v>
          </cell>
          <cell r="V4090">
            <v>4</v>
          </cell>
        </row>
        <row r="4091">
          <cell r="A4091">
            <v>731209</v>
          </cell>
          <cell r="B4091">
            <v>731209</v>
          </cell>
          <cell r="C4091" t="str">
            <v>Prestaciones sociales</v>
          </cell>
          <cell r="D4091">
            <v>0</v>
          </cell>
          <cell r="E4091">
            <v>0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  <cell r="J4091">
            <v>0</v>
          </cell>
          <cell r="K4091">
            <v>0</v>
          </cell>
          <cell r="R4091">
            <v>4</v>
          </cell>
          <cell r="S4091">
            <v>731209</v>
          </cell>
          <cell r="T4091">
            <v>731209</v>
          </cell>
          <cell r="U4091">
            <v>6</v>
          </cell>
          <cell r="V4091">
            <v>4</v>
          </cell>
        </row>
        <row r="4092">
          <cell r="A4092">
            <v>731210</v>
          </cell>
          <cell r="B4092">
            <v>731210</v>
          </cell>
          <cell r="C4092" t="str">
            <v>Gastos de personal diversos</v>
          </cell>
          <cell r="D4092">
            <v>0</v>
          </cell>
          <cell r="E4092">
            <v>0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  <cell r="J4092">
            <v>0</v>
          </cell>
          <cell r="K4092">
            <v>0</v>
          </cell>
          <cell r="R4092">
            <v>4</v>
          </cell>
          <cell r="S4092">
            <v>731210</v>
          </cell>
          <cell r="T4092">
            <v>731210</v>
          </cell>
          <cell r="U4092">
            <v>6</v>
          </cell>
          <cell r="V4092">
            <v>4</v>
          </cell>
        </row>
        <row r="4093">
          <cell r="A4093">
            <v>731295</v>
          </cell>
          <cell r="B4093">
            <v>731295</v>
          </cell>
          <cell r="C4093" t="str">
            <v>Traslado de costos (Cr)</v>
          </cell>
          <cell r="D4093">
            <v>0</v>
          </cell>
          <cell r="E4093">
            <v>0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  <cell r="J4093">
            <v>0</v>
          </cell>
          <cell r="K4093">
            <v>0</v>
          </cell>
          <cell r="R4093">
            <v>4</v>
          </cell>
          <cell r="S4093">
            <v>731295</v>
          </cell>
          <cell r="T4093">
            <v>731295</v>
          </cell>
          <cell r="U4093">
            <v>6</v>
          </cell>
          <cell r="V4093">
            <v>4</v>
          </cell>
        </row>
        <row r="4094">
          <cell r="A4094">
            <v>7313</v>
          </cell>
          <cell r="B4094">
            <v>731300</v>
          </cell>
          <cell r="C4094" t="str">
            <v>SERVICIOS AMBULATORIOS - PROMOCIÓN Y PREVENCIÓN</v>
          </cell>
          <cell r="D4094">
            <v>0</v>
          </cell>
          <cell r="E4094">
            <v>0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  <cell r="J4094">
            <v>0</v>
          </cell>
          <cell r="K4094">
            <v>0</v>
          </cell>
          <cell r="R4094"/>
          <cell r="S4094">
            <v>7313</v>
          </cell>
          <cell r="T4094" t="str">
            <v>731300</v>
          </cell>
          <cell r="U4094">
            <v>4</v>
          </cell>
          <cell r="V4094">
            <v>3</v>
          </cell>
        </row>
        <row r="4095">
          <cell r="A4095">
            <v>731301</v>
          </cell>
          <cell r="B4095">
            <v>731301</v>
          </cell>
          <cell r="C4095" t="str">
            <v>Materiales</v>
          </cell>
          <cell r="D4095">
            <v>0</v>
          </cell>
          <cell r="E4095">
            <v>0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  <cell r="J4095">
            <v>0</v>
          </cell>
          <cell r="K4095">
            <v>0</v>
          </cell>
          <cell r="R4095">
            <v>4</v>
          </cell>
          <cell r="S4095">
            <v>731301</v>
          </cell>
          <cell r="T4095">
            <v>731301</v>
          </cell>
          <cell r="U4095">
            <v>6</v>
          </cell>
          <cell r="V4095">
            <v>4</v>
          </cell>
        </row>
        <row r="4096">
          <cell r="A4096">
            <v>731302</v>
          </cell>
          <cell r="B4096">
            <v>731302</v>
          </cell>
          <cell r="C4096" t="str">
            <v>Generales</v>
          </cell>
          <cell r="D4096">
            <v>0</v>
          </cell>
          <cell r="E4096">
            <v>0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  <cell r="J4096">
            <v>0</v>
          </cell>
          <cell r="K4096">
            <v>0</v>
          </cell>
          <cell r="R4096">
            <v>4</v>
          </cell>
          <cell r="S4096">
            <v>731302</v>
          </cell>
          <cell r="T4096">
            <v>731302</v>
          </cell>
          <cell r="U4096">
            <v>6</v>
          </cell>
          <cell r="V4096">
            <v>4</v>
          </cell>
        </row>
        <row r="4097">
          <cell r="A4097">
            <v>731303</v>
          </cell>
          <cell r="B4097">
            <v>731303</v>
          </cell>
          <cell r="C4097" t="str">
            <v>Sueldos y salarios</v>
          </cell>
          <cell r="D4097">
            <v>0</v>
          </cell>
          <cell r="E4097">
            <v>0</v>
          </cell>
          <cell r="F4097">
            <v>0</v>
          </cell>
          <cell r="G4097">
            <v>0</v>
          </cell>
          <cell r="H4097">
            <v>0</v>
          </cell>
          <cell r="I4097">
            <v>0</v>
          </cell>
          <cell r="J4097">
            <v>0</v>
          </cell>
          <cell r="K4097">
            <v>0</v>
          </cell>
          <cell r="R4097">
            <v>4</v>
          </cell>
          <cell r="S4097">
            <v>731303</v>
          </cell>
          <cell r="T4097">
            <v>731303</v>
          </cell>
          <cell r="U4097">
            <v>6</v>
          </cell>
          <cell r="V4097">
            <v>4</v>
          </cell>
        </row>
        <row r="4098">
          <cell r="A4098">
            <v>731304</v>
          </cell>
          <cell r="B4098">
            <v>731304</v>
          </cell>
          <cell r="C4098" t="str">
            <v>Contribuciones imputadas</v>
          </cell>
          <cell r="D4098">
            <v>0</v>
          </cell>
          <cell r="E4098">
            <v>0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  <cell r="J4098">
            <v>0</v>
          </cell>
          <cell r="K4098">
            <v>0</v>
          </cell>
          <cell r="R4098">
            <v>4</v>
          </cell>
          <cell r="S4098">
            <v>731304</v>
          </cell>
          <cell r="T4098">
            <v>731304</v>
          </cell>
          <cell r="U4098">
            <v>6</v>
          </cell>
          <cell r="V4098">
            <v>4</v>
          </cell>
        </row>
        <row r="4099">
          <cell r="A4099">
            <v>731305</v>
          </cell>
          <cell r="B4099">
            <v>731305</v>
          </cell>
          <cell r="C4099" t="str">
            <v>Contribuciones efectivas</v>
          </cell>
          <cell r="D4099">
            <v>0</v>
          </cell>
          <cell r="E4099">
            <v>0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R4099">
            <v>4</v>
          </cell>
          <cell r="S4099">
            <v>731305</v>
          </cell>
          <cell r="T4099">
            <v>731305</v>
          </cell>
          <cell r="U4099">
            <v>6</v>
          </cell>
          <cell r="V4099">
            <v>4</v>
          </cell>
        </row>
        <row r="4100">
          <cell r="A4100">
            <v>731306</v>
          </cell>
          <cell r="B4100">
            <v>731306</v>
          </cell>
          <cell r="C4100" t="str">
            <v>Aportes sobre la nómina</v>
          </cell>
          <cell r="D4100">
            <v>0</v>
          </cell>
          <cell r="E4100">
            <v>0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  <cell r="J4100">
            <v>0</v>
          </cell>
          <cell r="K4100">
            <v>0</v>
          </cell>
          <cell r="R4100">
            <v>4</v>
          </cell>
          <cell r="S4100">
            <v>731306</v>
          </cell>
          <cell r="T4100">
            <v>731306</v>
          </cell>
          <cell r="U4100">
            <v>6</v>
          </cell>
          <cell r="V4100">
            <v>4</v>
          </cell>
        </row>
        <row r="4101">
          <cell r="A4101">
            <v>731307</v>
          </cell>
          <cell r="B4101">
            <v>731307</v>
          </cell>
          <cell r="C4101" t="str">
            <v>Depreciación y amortización</v>
          </cell>
          <cell r="D4101">
            <v>0</v>
          </cell>
          <cell r="E4101">
            <v>0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  <cell r="J4101">
            <v>0</v>
          </cell>
          <cell r="K4101">
            <v>0</v>
          </cell>
          <cell r="R4101">
            <v>4</v>
          </cell>
          <cell r="S4101">
            <v>731307</v>
          </cell>
          <cell r="T4101">
            <v>731307</v>
          </cell>
          <cell r="U4101">
            <v>6</v>
          </cell>
          <cell r="V4101">
            <v>4</v>
          </cell>
        </row>
        <row r="4102">
          <cell r="A4102">
            <v>731308</v>
          </cell>
          <cell r="B4102">
            <v>731308</v>
          </cell>
          <cell r="C4102" t="str">
            <v>Impuestos</v>
          </cell>
          <cell r="D4102">
            <v>0</v>
          </cell>
          <cell r="E4102">
            <v>0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  <cell r="J4102">
            <v>0</v>
          </cell>
          <cell r="K4102">
            <v>0</v>
          </cell>
          <cell r="R4102">
            <v>4</v>
          </cell>
          <cell r="S4102">
            <v>731308</v>
          </cell>
          <cell r="T4102">
            <v>731308</v>
          </cell>
          <cell r="U4102">
            <v>6</v>
          </cell>
          <cell r="V4102">
            <v>4</v>
          </cell>
        </row>
        <row r="4103">
          <cell r="A4103">
            <v>731309</v>
          </cell>
          <cell r="B4103">
            <v>731309</v>
          </cell>
          <cell r="C4103" t="str">
            <v>Prestaciones sociales</v>
          </cell>
          <cell r="D4103">
            <v>0</v>
          </cell>
          <cell r="E4103">
            <v>0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  <cell r="J4103">
            <v>0</v>
          </cell>
          <cell r="K4103">
            <v>0</v>
          </cell>
          <cell r="R4103">
            <v>4</v>
          </cell>
          <cell r="S4103">
            <v>731309</v>
          </cell>
          <cell r="T4103">
            <v>731309</v>
          </cell>
          <cell r="U4103">
            <v>6</v>
          </cell>
          <cell r="V4103">
            <v>4</v>
          </cell>
        </row>
        <row r="4104">
          <cell r="A4104">
            <v>731310</v>
          </cell>
          <cell r="B4104">
            <v>731310</v>
          </cell>
          <cell r="C4104" t="str">
            <v>Gastos de personal diversos</v>
          </cell>
          <cell r="D4104">
            <v>0</v>
          </cell>
          <cell r="E4104">
            <v>0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  <cell r="J4104">
            <v>0</v>
          </cell>
          <cell r="K4104">
            <v>0</v>
          </cell>
          <cell r="R4104">
            <v>4</v>
          </cell>
          <cell r="S4104">
            <v>731310</v>
          </cell>
          <cell r="T4104">
            <v>731310</v>
          </cell>
          <cell r="U4104">
            <v>6</v>
          </cell>
          <cell r="V4104">
            <v>4</v>
          </cell>
        </row>
        <row r="4105">
          <cell r="A4105">
            <v>731395</v>
          </cell>
          <cell r="B4105">
            <v>731395</v>
          </cell>
          <cell r="C4105" t="str">
            <v>Traslado de costos (Cr)</v>
          </cell>
          <cell r="D4105">
            <v>0</v>
          </cell>
          <cell r="E4105">
            <v>0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  <cell r="J4105">
            <v>0</v>
          </cell>
          <cell r="K4105">
            <v>0</v>
          </cell>
          <cell r="R4105">
            <v>4</v>
          </cell>
          <cell r="S4105">
            <v>731395</v>
          </cell>
          <cell r="T4105">
            <v>731395</v>
          </cell>
          <cell r="U4105">
            <v>6</v>
          </cell>
          <cell r="V4105">
            <v>4</v>
          </cell>
        </row>
        <row r="4106">
          <cell r="A4106">
            <v>7314</v>
          </cell>
          <cell r="B4106">
            <v>731400</v>
          </cell>
          <cell r="C4106" t="str">
            <v>SERVICIOS AMBULATORIOS - OTRAS ACTIVIDADES EXTRAMURALES</v>
          </cell>
          <cell r="D4106">
            <v>0</v>
          </cell>
          <cell r="E4106">
            <v>0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  <cell r="J4106">
            <v>0</v>
          </cell>
          <cell r="K4106">
            <v>0</v>
          </cell>
          <cell r="R4106"/>
          <cell r="S4106">
            <v>7314</v>
          </cell>
          <cell r="T4106" t="str">
            <v>731400</v>
          </cell>
          <cell r="U4106">
            <v>4</v>
          </cell>
          <cell r="V4106">
            <v>3</v>
          </cell>
        </row>
        <row r="4107">
          <cell r="A4107">
            <v>731401</v>
          </cell>
          <cell r="B4107">
            <v>731401</v>
          </cell>
          <cell r="C4107" t="str">
            <v>Materiales</v>
          </cell>
          <cell r="D4107">
            <v>0</v>
          </cell>
          <cell r="E4107">
            <v>0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  <cell r="J4107">
            <v>0</v>
          </cell>
          <cell r="K4107">
            <v>0</v>
          </cell>
          <cell r="R4107">
            <v>4</v>
          </cell>
          <cell r="S4107">
            <v>731401</v>
          </cell>
          <cell r="T4107">
            <v>731401</v>
          </cell>
          <cell r="U4107">
            <v>6</v>
          </cell>
          <cell r="V4107">
            <v>4</v>
          </cell>
        </row>
        <row r="4108">
          <cell r="A4108">
            <v>731402</v>
          </cell>
          <cell r="B4108">
            <v>731402</v>
          </cell>
          <cell r="C4108" t="str">
            <v>Generales</v>
          </cell>
          <cell r="D4108">
            <v>0</v>
          </cell>
          <cell r="E4108">
            <v>0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  <cell r="J4108">
            <v>0</v>
          </cell>
          <cell r="K4108">
            <v>0</v>
          </cell>
          <cell r="R4108">
            <v>4</v>
          </cell>
          <cell r="S4108">
            <v>731402</v>
          </cell>
          <cell r="T4108">
            <v>731402</v>
          </cell>
          <cell r="U4108">
            <v>6</v>
          </cell>
          <cell r="V4108">
            <v>4</v>
          </cell>
        </row>
        <row r="4109">
          <cell r="A4109">
            <v>731403</v>
          </cell>
          <cell r="B4109">
            <v>731403</v>
          </cell>
          <cell r="C4109" t="str">
            <v>Sueldos y salarios</v>
          </cell>
          <cell r="D4109">
            <v>0</v>
          </cell>
          <cell r="E4109">
            <v>0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  <cell r="J4109">
            <v>0</v>
          </cell>
          <cell r="K4109">
            <v>0</v>
          </cell>
          <cell r="R4109">
            <v>4</v>
          </cell>
          <cell r="S4109">
            <v>731403</v>
          </cell>
          <cell r="T4109">
            <v>731403</v>
          </cell>
          <cell r="U4109">
            <v>6</v>
          </cell>
          <cell r="V4109">
            <v>4</v>
          </cell>
        </row>
        <row r="4110">
          <cell r="A4110">
            <v>731404</v>
          </cell>
          <cell r="B4110">
            <v>731404</v>
          </cell>
          <cell r="C4110" t="str">
            <v>Contribuciones imputadas</v>
          </cell>
          <cell r="D4110">
            <v>0</v>
          </cell>
          <cell r="E4110">
            <v>0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  <cell r="J4110">
            <v>0</v>
          </cell>
          <cell r="K4110">
            <v>0</v>
          </cell>
          <cell r="R4110">
            <v>4</v>
          </cell>
          <cell r="S4110">
            <v>731404</v>
          </cell>
          <cell r="T4110">
            <v>731404</v>
          </cell>
          <cell r="U4110">
            <v>6</v>
          </cell>
          <cell r="V4110">
            <v>4</v>
          </cell>
        </row>
        <row r="4111">
          <cell r="A4111">
            <v>731405</v>
          </cell>
          <cell r="B4111">
            <v>731405</v>
          </cell>
          <cell r="C4111" t="str">
            <v>Contribuciones efectivas</v>
          </cell>
          <cell r="D4111">
            <v>0</v>
          </cell>
          <cell r="E4111">
            <v>0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  <cell r="J4111">
            <v>0</v>
          </cell>
          <cell r="K4111">
            <v>0</v>
          </cell>
          <cell r="R4111">
            <v>4</v>
          </cell>
          <cell r="S4111">
            <v>731405</v>
          </cell>
          <cell r="T4111">
            <v>731405</v>
          </cell>
          <cell r="U4111">
            <v>6</v>
          </cell>
          <cell r="V4111">
            <v>4</v>
          </cell>
        </row>
        <row r="4112">
          <cell r="A4112">
            <v>731406</v>
          </cell>
          <cell r="B4112">
            <v>731406</v>
          </cell>
          <cell r="C4112" t="str">
            <v>Aportes sobre la nómina</v>
          </cell>
          <cell r="D4112">
            <v>0</v>
          </cell>
          <cell r="E4112">
            <v>0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  <cell r="J4112">
            <v>0</v>
          </cell>
          <cell r="K4112">
            <v>0</v>
          </cell>
          <cell r="R4112">
            <v>4</v>
          </cell>
          <cell r="S4112">
            <v>731406</v>
          </cell>
          <cell r="T4112">
            <v>731406</v>
          </cell>
          <cell r="U4112">
            <v>6</v>
          </cell>
          <cell r="V4112">
            <v>4</v>
          </cell>
        </row>
        <row r="4113">
          <cell r="A4113">
            <v>731407</v>
          </cell>
          <cell r="B4113">
            <v>731407</v>
          </cell>
          <cell r="C4113" t="str">
            <v>Depreciación y amortización</v>
          </cell>
          <cell r="D4113">
            <v>0</v>
          </cell>
          <cell r="E4113">
            <v>0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  <cell r="J4113">
            <v>0</v>
          </cell>
          <cell r="K4113">
            <v>0</v>
          </cell>
          <cell r="R4113">
            <v>4</v>
          </cell>
          <cell r="S4113">
            <v>731407</v>
          </cell>
          <cell r="T4113">
            <v>731407</v>
          </cell>
          <cell r="U4113">
            <v>6</v>
          </cell>
          <cell r="V4113">
            <v>4</v>
          </cell>
        </row>
        <row r="4114">
          <cell r="A4114">
            <v>731408</v>
          </cell>
          <cell r="B4114">
            <v>731408</v>
          </cell>
          <cell r="C4114" t="str">
            <v>Impuestos</v>
          </cell>
          <cell r="D4114">
            <v>0</v>
          </cell>
          <cell r="E4114">
            <v>0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  <cell r="J4114">
            <v>0</v>
          </cell>
          <cell r="K4114">
            <v>0</v>
          </cell>
          <cell r="R4114">
            <v>4</v>
          </cell>
          <cell r="S4114">
            <v>731408</v>
          </cell>
          <cell r="T4114">
            <v>731408</v>
          </cell>
          <cell r="U4114">
            <v>6</v>
          </cell>
          <cell r="V4114">
            <v>4</v>
          </cell>
        </row>
        <row r="4115">
          <cell r="A4115">
            <v>731409</v>
          </cell>
          <cell r="B4115">
            <v>731409</v>
          </cell>
          <cell r="C4115" t="str">
            <v>Prestaciones sociales</v>
          </cell>
          <cell r="D4115">
            <v>0</v>
          </cell>
          <cell r="E4115">
            <v>0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  <cell r="J4115">
            <v>0</v>
          </cell>
          <cell r="K4115">
            <v>0</v>
          </cell>
          <cell r="R4115">
            <v>4</v>
          </cell>
          <cell r="S4115">
            <v>731409</v>
          </cell>
          <cell r="T4115">
            <v>731409</v>
          </cell>
          <cell r="U4115">
            <v>6</v>
          </cell>
          <cell r="V4115">
            <v>4</v>
          </cell>
        </row>
        <row r="4116">
          <cell r="A4116">
            <v>731410</v>
          </cell>
          <cell r="B4116">
            <v>731410</v>
          </cell>
          <cell r="C4116" t="str">
            <v>Gastos de personal diversos</v>
          </cell>
          <cell r="D4116">
            <v>0</v>
          </cell>
          <cell r="E4116">
            <v>0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  <cell r="J4116">
            <v>0</v>
          </cell>
          <cell r="K4116">
            <v>0</v>
          </cell>
          <cell r="R4116">
            <v>4</v>
          </cell>
          <cell r="S4116">
            <v>731410</v>
          </cell>
          <cell r="T4116">
            <v>731410</v>
          </cell>
          <cell r="U4116">
            <v>6</v>
          </cell>
          <cell r="V4116">
            <v>4</v>
          </cell>
        </row>
        <row r="4117">
          <cell r="A4117">
            <v>731495</v>
          </cell>
          <cell r="B4117">
            <v>731495</v>
          </cell>
          <cell r="C4117" t="str">
            <v>Traslado de costos (Cr)</v>
          </cell>
          <cell r="D4117">
            <v>0</v>
          </cell>
          <cell r="E4117">
            <v>0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  <cell r="J4117">
            <v>0</v>
          </cell>
          <cell r="K4117">
            <v>0</v>
          </cell>
          <cell r="R4117">
            <v>4</v>
          </cell>
          <cell r="S4117">
            <v>731495</v>
          </cell>
          <cell r="T4117">
            <v>731495</v>
          </cell>
          <cell r="U4117">
            <v>6</v>
          </cell>
          <cell r="V4117">
            <v>4</v>
          </cell>
        </row>
        <row r="4118">
          <cell r="A4118">
            <v>7320</v>
          </cell>
          <cell r="B4118">
            <v>732000</v>
          </cell>
          <cell r="C4118" t="str">
            <v>HOSPITALIZACIÓN - ESTANCIA GENERAL</v>
          </cell>
          <cell r="D4118">
            <v>0</v>
          </cell>
          <cell r="E4118">
            <v>0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  <cell r="J4118">
            <v>0</v>
          </cell>
          <cell r="K4118">
            <v>0</v>
          </cell>
          <cell r="R4118"/>
          <cell r="S4118">
            <v>7320</v>
          </cell>
          <cell r="T4118" t="str">
            <v>732000</v>
          </cell>
          <cell r="U4118">
            <v>4</v>
          </cell>
          <cell r="V4118">
            <v>3</v>
          </cell>
        </row>
        <row r="4119">
          <cell r="A4119">
            <v>732001</v>
          </cell>
          <cell r="B4119">
            <v>732001</v>
          </cell>
          <cell r="C4119" t="str">
            <v>Materiales</v>
          </cell>
          <cell r="D4119">
            <v>0</v>
          </cell>
          <cell r="E4119">
            <v>0</v>
          </cell>
          <cell r="F4119">
            <v>0</v>
          </cell>
          <cell r="G4119">
            <v>0</v>
          </cell>
          <cell r="H4119">
            <v>0</v>
          </cell>
          <cell r="I4119">
            <v>0</v>
          </cell>
          <cell r="J4119">
            <v>0</v>
          </cell>
          <cell r="K4119">
            <v>0</v>
          </cell>
          <cell r="R4119">
            <v>4</v>
          </cell>
          <cell r="S4119">
            <v>732001</v>
          </cell>
          <cell r="T4119">
            <v>732001</v>
          </cell>
          <cell r="U4119">
            <v>6</v>
          </cell>
          <cell r="V4119">
            <v>4</v>
          </cell>
        </row>
        <row r="4120">
          <cell r="A4120">
            <v>732002</v>
          </cell>
          <cell r="B4120">
            <v>732002</v>
          </cell>
          <cell r="C4120" t="str">
            <v>Generales</v>
          </cell>
          <cell r="D4120">
            <v>0</v>
          </cell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R4120">
            <v>4</v>
          </cell>
          <cell r="S4120">
            <v>732002</v>
          </cell>
          <cell r="T4120">
            <v>732002</v>
          </cell>
          <cell r="U4120">
            <v>6</v>
          </cell>
          <cell r="V4120">
            <v>4</v>
          </cell>
        </row>
        <row r="4121">
          <cell r="A4121">
            <v>732003</v>
          </cell>
          <cell r="B4121">
            <v>732003</v>
          </cell>
          <cell r="C4121" t="str">
            <v>Sueldos y salarios</v>
          </cell>
          <cell r="D4121">
            <v>0</v>
          </cell>
          <cell r="E4121">
            <v>0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  <cell r="J4121">
            <v>0</v>
          </cell>
          <cell r="K4121">
            <v>0</v>
          </cell>
          <cell r="R4121">
            <v>4</v>
          </cell>
          <cell r="S4121">
            <v>732003</v>
          </cell>
          <cell r="T4121">
            <v>732003</v>
          </cell>
          <cell r="U4121">
            <v>6</v>
          </cell>
          <cell r="V4121">
            <v>4</v>
          </cell>
        </row>
        <row r="4122">
          <cell r="A4122">
            <v>732004</v>
          </cell>
          <cell r="B4122">
            <v>732004</v>
          </cell>
          <cell r="C4122" t="str">
            <v>Contribuciones imputadas</v>
          </cell>
          <cell r="D4122">
            <v>0</v>
          </cell>
          <cell r="E4122">
            <v>0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  <cell r="J4122">
            <v>0</v>
          </cell>
          <cell r="K4122">
            <v>0</v>
          </cell>
          <cell r="R4122">
            <v>4</v>
          </cell>
          <cell r="S4122">
            <v>732004</v>
          </cell>
          <cell r="T4122">
            <v>732004</v>
          </cell>
          <cell r="U4122">
            <v>6</v>
          </cell>
          <cell r="V4122">
            <v>4</v>
          </cell>
        </row>
        <row r="4123">
          <cell r="A4123">
            <v>732005</v>
          </cell>
          <cell r="B4123">
            <v>732005</v>
          </cell>
          <cell r="C4123" t="str">
            <v>Contribuciones efectivas</v>
          </cell>
          <cell r="D4123">
            <v>0</v>
          </cell>
          <cell r="E4123">
            <v>0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  <cell r="J4123">
            <v>0</v>
          </cell>
          <cell r="K4123">
            <v>0</v>
          </cell>
          <cell r="R4123">
            <v>4</v>
          </cell>
          <cell r="S4123">
            <v>732005</v>
          </cell>
          <cell r="T4123">
            <v>732005</v>
          </cell>
          <cell r="U4123">
            <v>6</v>
          </cell>
          <cell r="V4123">
            <v>4</v>
          </cell>
        </row>
        <row r="4124">
          <cell r="A4124">
            <v>732006</v>
          </cell>
          <cell r="B4124">
            <v>732006</v>
          </cell>
          <cell r="C4124" t="str">
            <v>Aportes sobre la nómina</v>
          </cell>
          <cell r="D4124">
            <v>0</v>
          </cell>
          <cell r="E4124">
            <v>0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  <cell r="J4124">
            <v>0</v>
          </cell>
          <cell r="K4124">
            <v>0</v>
          </cell>
          <cell r="R4124">
            <v>4</v>
          </cell>
          <cell r="S4124">
            <v>732006</v>
          </cell>
          <cell r="T4124">
            <v>732006</v>
          </cell>
          <cell r="U4124">
            <v>6</v>
          </cell>
          <cell r="V4124">
            <v>4</v>
          </cell>
        </row>
        <row r="4125">
          <cell r="A4125">
            <v>732007</v>
          </cell>
          <cell r="B4125">
            <v>732007</v>
          </cell>
          <cell r="C4125" t="str">
            <v>Depreciación y amortización</v>
          </cell>
          <cell r="D4125">
            <v>0</v>
          </cell>
          <cell r="E4125">
            <v>0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  <cell r="J4125">
            <v>0</v>
          </cell>
          <cell r="K4125">
            <v>0</v>
          </cell>
          <cell r="R4125">
            <v>4</v>
          </cell>
          <cell r="S4125">
            <v>732007</v>
          </cell>
          <cell r="T4125">
            <v>732007</v>
          </cell>
          <cell r="U4125">
            <v>6</v>
          </cell>
          <cell r="V4125">
            <v>4</v>
          </cell>
        </row>
        <row r="4126">
          <cell r="A4126">
            <v>732008</v>
          </cell>
          <cell r="B4126">
            <v>732008</v>
          </cell>
          <cell r="C4126" t="str">
            <v>Impuestos</v>
          </cell>
          <cell r="D4126">
            <v>0</v>
          </cell>
          <cell r="E4126">
            <v>0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  <cell r="J4126">
            <v>0</v>
          </cell>
          <cell r="K4126">
            <v>0</v>
          </cell>
          <cell r="R4126">
            <v>4</v>
          </cell>
          <cell r="S4126">
            <v>732008</v>
          </cell>
          <cell r="T4126">
            <v>732008</v>
          </cell>
          <cell r="U4126">
            <v>6</v>
          </cell>
          <cell r="V4126">
            <v>4</v>
          </cell>
        </row>
        <row r="4127">
          <cell r="A4127">
            <v>732009</v>
          </cell>
          <cell r="B4127">
            <v>732009</v>
          </cell>
          <cell r="C4127" t="str">
            <v>Prestaciones sociales</v>
          </cell>
          <cell r="D4127">
            <v>0</v>
          </cell>
          <cell r="E4127">
            <v>0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  <cell r="J4127">
            <v>0</v>
          </cell>
          <cell r="K4127">
            <v>0</v>
          </cell>
          <cell r="R4127">
            <v>4</v>
          </cell>
          <cell r="S4127">
            <v>732009</v>
          </cell>
          <cell r="T4127">
            <v>732009</v>
          </cell>
          <cell r="U4127">
            <v>6</v>
          </cell>
          <cell r="V4127">
            <v>4</v>
          </cell>
        </row>
        <row r="4128">
          <cell r="A4128">
            <v>732010</v>
          </cell>
          <cell r="B4128">
            <v>732010</v>
          </cell>
          <cell r="C4128" t="str">
            <v>Gastos de personal diversos</v>
          </cell>
          <cell r="D4128">
            <v>0</v>
          </cell>
          <cell r="E4128">
            <v>0</v>
          </cell>
          <cell r="F4128">
            <v>0</v>
          </cell>
          <cell r="G4128">
            <v>0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R4128">
            <v>4</v>
          </cell>
          <cell r="S4128">
            <v>732010</v>
          </cell>
          <cell r="T4128">
            <v>732010</v>
          </cell>
          <cell r="U4128">
            <v>6</v>
          </cell>
          <cell r="V4128">
            <v>4</v>
          </cell>
        </row>
        <row r="4129">
          <cell r="A4129">
            <v>732095</v>
          </cell>
          <cell r="B4129">
            <v>732095</v>
          </cell>
          <cell r="C4129" t="str">
            <v>Traslado de costos (Cr)</v>
          </cell>
          <cell r="D4129">
            <v>0</v>
          </cell>
          <cell r="E4129">
            <v>0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  <cell r="J4129">
            <v>0</v>
          </cell>
          <cell r="K4129">
            <v>0</v>
          </cell>
          <cell r="R4129">
            <v>4</v>
          </cell>
          <cell r="S4129">
            <v>732095</v>
          </cell>
          <cell r="T4129">
            <v>732095</v>
          </cell>
          <cell r="U4129">
            <v>6</v>
          </cell>
          <cell r="V4129">
            <v>4</v>
          </cell>
        </row>
        <row r="4130">
          <cell r="A4130">
            <v>7321</v>
          </cell>
          <cell r="B4130">
            <v>732100</v>
          </cell>
          <cell r="C4130" t="str">
            <v>HOSPITALIZACIÓN - CUIDADOS INTENSIVOS</v>
          </cell>
          <cell r="D4130">
            <v>0</v>
          </cell>
          <cell r="E4130">
            <v>0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  <cell r="J4130">
            <v>0</v>
          </cell>
          <cell r="K4130">
            <v>0</v>
          </cell>
          <cell r="R4130"/>
          <cell r="S4130">
            <v>7321</v>
          </cell>
          <cell r="T4130" t="str">
            <v>732100</v>
          </cell>
          <cell r="U4130">
            <v>4</v>
          </cell>
          <cell r="V4130">
            <v>3</v>
          </cell>
        </row>
        <row r="4131">
          <cell r="A4131">
            <v>732101</v>
          </cell>
          <cell r="B4131">
            <v>732101</v>
          </cell>
          <cell r="C4131" t="str">
            <v>Materiales</v>
          </cell>
          <cell r="D4131">
            <v>0</v>
          </cell>
          <cell r="E4131">
            <v>0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  <cell r="J4131">
            <v>0</v>
          </cell>
          <cell r="K4131">
            <v>0</v>
          </cell>
          <cell r="R4131">
            <v>4</v>
          </cell>
          <cell r="S4131">
            <v>732101</v>
          </cell>
          <cell r="T4131">
            <v>732101</v>
          </cell>
          <cell r="U4131">
            <v>6</v>
          </cell>
          <cell r="V4131">
            <v>4</v>
          </cell>
        </row>
        <row r="4132">
          <cell r="A4132">
            <v>732102</v>
          </cell>
          <cell r="B4132">
            <v>732102</v>
          </cell>
          <cell r="C4132" t="str">
            <v>Generales</v>
          </cell>
          <cell r="D4132">
            <v>0</v>
          </cell>
          <cell r="E4132">
            <v>0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  <cell r="J4132">
            <v>0</v>
          </cell>
          <cell r="K4132">
            <v>0</v>
          </cell>
          <cell r="R4132">
            <v>4</v>
          </cell>
          <cell r="S4132">
            <v>732102</v>
          </cell>
          <cell r="T4132">
            <v>732102</v>
          </cell>
          <cell r="U4132">
            <v>6</v>
          </cell>
          <cell r="V4132">
            <v>4</v>
          </cell>
        </row>
        <row r="4133">
          <cell r="A4133">
            <v>732103</v>
          </cell>
          <cell r="B4133">
            <v>732103</v>
          </cell>
          <cell r="C4133" t="str">
            <v>Sueldos y salarios</v>
          </cell>
          <cell r="D4133">
            <v>0</v>
          </cell>
          <cell r="E4133">
            <v>0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  <cell r="J4133">
            <v>0</v>
          </cell>
          <cell r="K4133">
            <v>0</v>
          </cell>
          <cell r="R4133">
            <v>4</v>
          </cell>
          <cell r="S4133">
            <v>732103</v>
          </cell>
          <cell r="T4133">
            <v>732103</v>
          </cell>
          <cell r="U4133">
            <v>6</v>
          </cell>
          <cell r="V4133">
            <v>4</v>
          </cell>
        </row>
        <row r="4134">
          <cell r="A4134">
            <v>732104</v>
          </cell>
          <cell r="B4134">
            <v>732104</v>
          </cell>
          <cell r="C4134" t="str">
            <v>Contribuciones imputadas</v>
          </cell>
          <cell r="D4134">
            <v>0</v>
          </cell>
          <cell r="E4134">
            <v>0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  <cell r="J4134">
            <v>0</v>
          </cell>
          <cell r="K4134">
            <v>0</v>
          </cell>
          <cell r="R4134">
            <v>4</v>
          </cell>
          <cell r="S4134">
            <v>732104</v>
          </cell>
          <cell r="T4134">
            <v>732104</v>
          </cell>
          <cell r="U4134">
            <v>6</v>
          </cell>
          <cell r="V4134">
            <v>4</v>
          </cell>
        </row>
        <row r="4135">
          <cell r="A4135">
            <v>732105</v>
          </cell>
          <cell r="B4135">
            <v>732105</v>
          </cell>
          <cell r="C4135" t="str">
            <v>Contribuciones efectivas</v>
          </cell>
          <cell r="D4135">
            <v>0</v>
          </cell>
          <cell r="E4135">
            <v>0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  <cell r="J4135">
            <v>0</v>
          </cell>
          <cell r="K4135">
            <v>0</v>
          </cell>
          <cell r="R4135">
            <v>4</v>
          </cell>
          <cell r="S4135">
            <v>732105</v>
          </cell>
          <cell r="T4135">
            <v>732105</v>
          </cell>
          <cell r="U4135">
            <v>6</v>
          </cell>
          <cell r="V4135">
            <v>4</v>
          </cell>
        </row>
        <row r="4136">
          <cell r="A4136">
            <v>732106</v>
          </cell>
          <cell r="B4136">
            <v>732106</v>
          </cell>
          <cell r="C4136" t="str">
            <v>Aportes sobre la nómina</v>
          </cell>
          <cell r="D4136">
            <v>0</v>
          </cell>
          <cell r="E4136">
            <v>0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  <cell r="J4136">
            <v>0</v>
          </cell>
          <cell r="K4136">
            <v>0</v>
          </cell>
          <cell r="R4136">
            <v>4</v>
          </cell>
          <cell r="S4136">
            <v>732106</v>
          </cell>
          <cell r="T4136">
            <v>732106</v>
          </cell>
          <cell r="U4136">
            <v>6</v>
          </cell>
          <cell r="V4136">
            <v>4</v>
          </cell>
        </row>
        <row r="4137">
          <cell r="A4137">
            <v>732107</v>
          </cell>
          <cell r="B4137">
            <v>732107</v>
          </cell>
          <cell r="C4137" t="str">
            <v>Depreciación y amortización</v>
          </cell>
          <cell r="D4137">
            <v>0</v>
          </cell>
          <cell r="E4137">
            <v>0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  <cell r="J4137">
            <v>0</v>
          </cell>
          <cell r="K4137">
            <v>0</v>
          </cell>
          <cell r="R4137">
            <v>4</v>
          </cell>
          <cell r="S4137">
            <v>732107</v>
          </cell>
          <cell r="T4137">
            <v>732107</v>
          </cell>
          <cell r="U4137">
            <v>6</v>
          </cell>
          <cell r="V4137">
            <v>4</v>
          </cell>
        </row>
        <row r="4138">
          <cell r="A4138">
            <v>732108</v>
          </cell>
          <cell r="B4138">
            <v>732108</v>
          </cell>
          <cell r="C4138" t="str">
            <v>Impuestos</v>
          </cell>
          <cell r="D4138">
            <v>0</v>
          </cell>
          <cell r="E4138">
            <v>0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  <cell r="J4138">
            <v>0</v>
          </cell>
          <cell r="K4138">
            <v>0</v>
          </cell>
          <cell r="R4138">
            <v>4</v>
          </cell>
          <cell r="S4138">
            <v>732108</v>
          </cell>
          <cell r="T4138">
            <v>732108</v>
          </cell>
          <cell r="U4138">
            <v>6</v>
          </cell>
          <cell r="V4138">
            <v>4</v>
          </cell>
        </row>
        <row r="4139">
          <cell r="A4139">
            <v>732109</v>
          </cell>
          <cell r="B4139">
            <v>732109</v>
          </cell>
          <cell r="C4139" t="str">
            <v>Prestaciones sociales</v>
          </cell>
          <cell r="D4139">
            <v>0</v>
          </cell>
          <cell r="E4139">
            <v>0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  <cell r="J4139">
            <v>0</v>
          </cell>
          <cell r="K4139">
            <v>0</v>
          </cell>
          <cell r="R4139">
            <v>4</v>
          </cell>
          <cell r="S4139">
            <v>732109</v>
          </cell>
          <cell r="T4139">
            <v>732109</v>
          </cell>
          <cell r="U4139">
            <v>6</v>
          </cell>
          <cell r="V4139">
            <v>4</v>
          </cell>
        </row>
        <row r="4140">
          <cell r="A4140">
            <v>732110</v>
          </cell>
          <cell r="B4140">
            <v>732110</v>
          </cell>
          <cell r="C4140" t="str">
            <v>Gastos de personal diversos</v>
          </cell>
          <cell r="D4140">
            <v>0</v>
          </cell>
          <cell r="E4140">
            <v>0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  <cell r="J4140">
            <v>0</v>
          </cell>
          <cell r="K4140">
            <v>0</v>
          </cell>
          <cell r="R4140">
            <v>4</v>
          </cell>
          <cell r="S4140">
            <v>732110</v>
          </cell>
          <cell r="T4140">
            <v>732110</v>
          </cell>
          <cell r="U4140">
            <v>6</v>
          </cell>
          <cell r="V4140">
            <v>4</v>
          </cell>
        </row>
        <row r="4141">
          <cell r="A4141">
            <v>732195</v>
          </cell>
          <cell r="B4141">
            <v>732195</v>
          </cell>
          <cell r="C4141" t="str">
            <v>Traslado de costos (Cr)</v>
          </cell>
          <cell r="D4141">
            <v>0</v>
          </cell>
          <cell r="E4141">
            <v>0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  <cell r="J4141">
            <v>0</v>
          </cell>
          <cell r="K4141">
            <v>0</v>
          </cell>
          <cell r="R4141">
            <v>4</v>
          </cell>
          <cell r="S4141">
            <v>732195</v>
          </cell>
          <cell r="T4141">
            <v>732195</v>
          </cell>
          <cell r="U4141">
            <v>6</v>
          </cell>
          <cell r="V4141">
            <v>4</v>
          </cell>
        </row>
        <row r="4142">
          <cell r="A4142">
            <v>7322</v>
          </cell>
          <cell r="B4142">
            <v>732200</v>
          </cell>
          <cell r="C4142" t="str">
            <v>HOSPITALIZACIÓN - CUIDADOS INTERMEDIOS</v>
          </cell>
          <cell r="D4142">
            <v>0</v>
          </cell>
          <cell r="E4142">
            <v>0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  <cell r="J4142">
            <v>0</v>
          </cell>
          <cell r="K4142">
            <v>0</v>
          </cell>
          <cell r="R4142"/>
          <cell r="S4142">
            <v>7322</v>
          </cell>
          <cell r="T4142" t="str">
            <v>732200</v>
          </cell>
          <cell r="U4142">
            <v>4</v>
          </cell>
          <cell r="V4142">
            <v>3</v>
          </cell>
        </row>
        <row r="4143">
          <cell r="A4143">
            <v>732201</v>
          </cell>
          <cell r="B4143">
            <v>732201</v>
          </cell>
          <cell r="C4143" t="str">
            <v>Materiales</v>
          </cell>
          <cell r="D4143">
            <v>0</v>
          </cell>
          <cell r="E4143">
            <v>0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  <cell r="J4143">
            <v>0</v>
          </cell>
          <cell r="K4143">
            <v>0</v>
          </cell>
          <cell r="R4143">
            <v>4</v>
          </cell>
          <cell r="S4143">
            <v>732201</v>
          </cell>
          <cell r="T4143">
            <v>732201</v>
          </cell>
          <cell r="U4143">
            <v>6</v>
          </cell>
          <cell r="V4143">
            <v>4</v>
          </cell>
        </row>
        <row r="4144">
          <cell r="A4144">
            <v>732202</v>
          </cell>
          <cell r="B4144">
            <v>732202</v>
          </cell>
          <cell r="C4144" t="str">
            <v>Generales</v>
          </cell>
          <cell r="D4144">
            <v>0</v>
          </cell>
          <cell r="E4144">
            <v>0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  <cell r="J4144">
            <v>0</v>
          </cell>
          <cell r="K4144">
            <v>0</v>
          </cell>
          <cell r="R4144">
            <v>4</v>
          </cell>
          <cell r="S4144">
            <v>732202</v>
          </cell>
          <cell r="T4144">
            <v>732202</v>
          </cell>
          <cell r="U4144">
            <v>6</v>
          </cell>
          <cell r="V4144">
            <v>4</v>
          </cell>
        </row>
        <row r="4145">
          <cell r="A4145">
            <v>732203</v>
          </cell>
          <cell r="B4145">
            <v>732203</v>
          </cell>
          <cell r="C4145" t="str">
            <v>Sueldos y salarios</v>
          </cell>
          <cell r="D4145">
            <v>0</v>
          </cell>
          <cell r="E4145">
            <v>0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  <cell r="J4145">
            <v>0</v>
          </cell>
          <cell r="K4145">
            <v>0</v>
          </cell>
          <cell r="R4145">
            <v>4</v>
          </cell>
          <cell r="S4145">
            <v>732203</v>
          </cell>
          <cell r="T4145">
            <v>732203</v>
          </cell>
          <cell r="U4145">
            <v>6</v>
          </cell>
          <cell r="V4145">
            <v>4</v>
          </cell>
        </row>
        <row r="4146">
          <cell r="A4146">
            <v>732204</v>
          </cell>
          <cell r="B4146">
            <v>732204</v>
          </cell>
          <cell r="C4146" t="str">
            <v>Contribuciones imputadas</v>
          </cell>
          <cell r="D4146">
            <v>0</v>
          </cell>
          <cell r="E4146">
            <v>0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  <cell r="J4146">
            <v>0</v>
          </cell>
          <cell r="K4146">
            <v>0</v>
          </cell>
          <cell r="R4146">
            <v>4</v>
          </cell>
          <cell r="S4146">
            <v>732204</v>
          </cell>
          <cell r="T4146">
            <v>732204</v>
          </cell>
          <cell r="U4146">
            <v>6</v>
          </cell>
          <cell r="V4146">
            <v>4</v>
          </cell>
        </row>
        <row r="4147">
          <cell r="A4147">
            <v>732205</v>
          </cell>
          <cell r="B4147">
            <v>732205</v>
          </cell>
          <cell r="C4147" t="str">
            <v>Contribuciones efectivas</v>
          </cell>
          <cell r="D4147">
            <v>0</v>
          </cell>
          <cell r="E4147">
            <v>0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  <cell r="J4147">
            <v>0</v>
          </cell>
          <cell r="K4147">
            <v>0</v>
          </cell>
          <cell r="R4147">
            <v>4</v>
          </cell>
          <cell r="S4147">
            <v>732205</v>
          </cell>
          <cell r="T4147">
            <v>732205</v>
          </cell>
          <cell r="U4147">
            <v>6</v>
          </cell>
          <cell r="V4147">
            <v>4</v>
          </cell>
        </row>
        <row r="4148">
          <cell r="A4148">
            <v>732206</v>
          </cell>
          <cell r="B4148">
            <v>732206</v>
          </cell>
          <cell r="C4148" t="str">
            <v>Aportes sobre la nómina</v>
          </cell>
          <cell r="D4148">
            <v>0</v>
          </cell>
          <cell r="E4148">
            <v>0</v>
          </cell>
          <cell r="F4148">
            <v>0</v>
          </cell>
          <cell r="G4148">
            <v>0</v>
          </cell>
          <cell r="H4148">
            <v>0</v>
          </cell>
          <cell r="I4148">
            <v>0</v>
          </cell>
          <cell r="J4148">
            <v>0</v>
          </cell>
          <cell r="K4148">
            <v>0</v>
          </cell>
          <cell r="R4148">
            <v>4</v>
          </cell>
          <cell r="S4148">
            <v>732206</v>
          </cell>
          <cell r="T4148">
            <v>732206</v>
          </cell>
          <cell r="U4148">
            <v>6</v>
          </cell>
          <cell r="V4148">
            <v>4</v>
          </cell>
        </row>
        <row r="4149">
          <cell r="A4149">
            <v>732207</v>
          </cell>
          <cell r="B4149">
            <v>732207</v>
          </cell>
          <cell r="C4149" t="str">
            <v>Depreciación y amortización</v>
          </cell>
          <cell r="D4149">
            <v>0</v>
          </cell>
          <cell r="E4149">
            <v>0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  <cell r="J4149">
            <v>0</v>
          </cell>
          <cell r="K4149">
            <v>0</v>
          </cell>
          <cell r="R4149">
            <v>4</v>
          </cell>
          <cell r="S4149">
            <v>732207</v>
          </cell>
          <cell r="T4149">
            <v>732207</v>
          </cell>
          <cell r="U4149">
            <v>6</v>
          </cell>
          <cell r="V4149">
            <v>4</v>
          </cell>
        </row>
        <row r="4150">
          <cell r="A4150">
            <v>732208</v>
          </cell>
          <cell r="B4150">
            <v>732208</v>
          </cell>
          <cell r="C4150" t="str">
            <v>Impuestos</v>
          </cell>
          <cell r="D4150">
            <v>0</v>
          </cell>
          <cell r="E4150">
            <v>0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  <cell r="J4150">
            <v>0</v>
          </cell>
          <cell r="K4150">
            <v>0</v>
          </cell>
          <cell r="R4150">
            <v>4</v>
          </cell>
          <cell r="S4150">
            <v>732208</v>
          </cell>
          <cell r="T4150">
            <v>732208</v>
          </cell>
          <cell r="U4150">
            <v>6</v>
          </cell>
          <cell r="V4150">
            <v>4</v>
          </cell>
        </row>
        <row r="4151">
          <cell r="A4151">
            <v>732209</v>
          </cell>
          <cell r="B4151">
            <v>732209</v>
          </cell>
          <cell r="C4151" t="str">
            <v>Prestaciones sociales</v>
          </cell>
          <cell r="D4151">
            <v>0</v>
          </cell>
          <cell r="E4151">
            <v>0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  <cell r="J4151">
            <v>0</v>
          </cell>
          <cell r="K4151">
            <v>0</v>
          </cell>
          <cell r="R4151">
            <v>4</v>
          </cell>
          <cell r="S4151">
            <v>732209</v>
          </cell>
          <cell r="T4151">
            <v>732209</v>
          </cell>
          <cell r="U4151">
            <v>6</v>
          </cell>
          <cell r="V4151">
            <v>4</v>
          </cell>
        </row>
        <row r="4152">
          <cell r="A4152">
            <v>732210</v>
          </cell>
          <cell r="B4152">
            <v>732210</v>
          </cell>
          <cell r="C4152" t="str">
            <v>Gastos de personal diversos</v>
          </cell>
          <cell r="D4152">
            <v>0</v>
          </cell>
          <cell r="E4152">
            <v>0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  <cell r="J4152">
            <v>0</v>
          </cell>
          <cell r="K4152">
            <v>0</v>
          </cell>
          <cell r="R4152">
            <v>4</v>
          </cell>
          <cell r="S4152">
            <v>732210</v>
          </cell>
          <cell r="T4152">
            <v>732210</v>
          </cell>
          <cell r="U4152">
            <v>6</v>
          </cell>
          <cell r="V4152">
            <v>4</v>
          </cell>
        </row>
        <row r="4153">
          <cell r="A4153">
            <v>732295</v>
          </cell>
          <cell r="B4153">
            <v>732295</v>
          </cell>
          <cell r="C4153" t="str">
            <v>Traslado de costos (Cr)</v>
          </cell>
          <cell r="D4153">
            <v>0</v>
          </cell>
          <cell r="E4153">
            <v>0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  <cell r="J4153">
            <v>0</v>
          </cell>
          <cell r="K4153">
            <v>0</v>
          </cell>
          <cell r="R4153">
            <v>4</v>
          </cell>
          <cell r="S4153">
            <v>732295</v>
          </cell>
          <cell r="T4153">
            <v>732295</v>
          </cell>
          <cell r="U4153">
            <v>6</v>
          </cell>
          <cell r="V4153">
            <v>4</v>
          </cell>
        </row>
        <row r="4154">
          <cell r="A4154">
            <v>7323</v>
          </cell>
          <cell r="B4154">
            <v>732300</v>
          </cell>
          <cell r="C4154" t="str">
            <v>HOSPITALIZACIÓN - RECIÉN NACIDOS</v>
          </cell>
          <cell r="D4154">
            <v>0</v>
          </cell>
          <cell r="E4154">
            <v>0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  <cell r="J4154">
            <v>0</v>
          </cell>
          <cell r="K4154">
            <v>0</v>
          </cell>
          <cell r="R4154"/>
          <cell r="S4154">
            <v>7323</v>
          </cell>
          <cell r="T4154" t="str">
            <v>732300</v>
          </cell>
          <cell r="U4154">
            <v>4</v>
          </cell>
          <cell r="V4154">
            <v>3</v>
          </cell>
        </row>
        <row r="4155">
          <cell r="A4155">
            <v>732301</v>
          </cell>
          <cell r="B4155">
            <v>732301</v>
          </cell>
          <cell r="C4155" t="str">
            <v>Materiales</v>
          </cell>
          <cell r="D4155">
            <v>0</v>
          </cell>
          <cell r="E4155">
            <v>0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  <cell r="J4155">
            <v>0</v>
          </cell>
          <cell r="K4155">
            <v>0</v>
          </cell>
          <cell r="R4155">
            <v>4</v>
          </cell>
          <cell r="S4155">
            <v>732301</v>
          </cell>
          <cell r="T4155">
            <v>732301</v>
          </cell>
          <cell r="U4155">
            <v>6</v>
          </cell>
          <cell r="V4155">
            <v>4</v>
          </cell>
        </row>
        <row r="4156">
          <cell r="A4156">
            <v>732302</v>
          </cell>
          <cell r="B4156">
            <v>732302</v>
          </cell>
          <cell r="C4156" t="str">
            <v>Generales</v>
          </cell>
          <cell r="D4156">
            <v>0</v>
          </cell>
          <cell r="E4156">
            <v>0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  <cell r="J4156">
            <v>0</v>
          </cell>
          <cell r="K4156">
            <v>0</v>
          </cell>
          <cell r="R4156">
            <v>4</v>
          </cell>
          <cell r="S4156">
            <v>732302</v>
          </cell>
          <cell r="T4156">
            <v>732302</v>
          </cell>
          <cell r="U4156">
            <v>6</v>
          </cell>
          <cell r="V4156">
            <v>4</v>
          </cell>
        </row>
        <row r="4157">
          <cell r="A4157">
            <v>732303</v>
          </cell>
          <cell r="B4157">
            <v>732303</v>
          </cell>
          <cell r="C4157" t="str">
            <v>Sueldos y salarios</v>
          </cell>
          <cell r="D4157">
            <v>0</v>
          </cell>
          <cell r="E4157">
            <v>0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  <cell r="J4157">
            <v>0</v>
          </cell>
          <cell r="K4157">
            <v>0</v>
          </cell>
          <cell r="R4157">
            <v>4</v>
          </cell>
          <cell r="S4157">
            <v>732303</v>
          </cell>
          <cell r="T4157">
            <v>732303</v>
          </cell>
          <cell r="U4157">
            <v>6</v>
          </cell>
          <cell r="V4157">
            <v>4</v>
          </cell>
        </row>
        <row r="4158">
          <cell r="A4158">
            <v>732304</v>
          </cell>
          <cell r="B4158">
            <v>732304</v>
          </cell>
          <cell r="C4158" t="str">
            <v>Contribuciones imputadas</v>
          </cell>
          <cell r="D4158">
            <v>0</v>
          </cell>
          <cell r="E4158">
            <v>0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  <cell r="J4158">
            <v>0</v>
          </cell>
          <cell r="K4158">
            <v>0</v>
          </cell>
          <cell r="R4158">
            <v>4</v>
          </cell>
          <cell r="S4158">
            <v>732304</v>
          </cell>
          <cell r="T4158">
            <v>732304</v>
          </cell>
          <cell r="U4158">
            <v>6</v>
          </cell>
          <cell r="V4158">
            <v>4</v>
          </cell>
        </row>
        <row r="4159">
          <cell r="A4159">
            <v>732305</v>
          </cell>
          <cell r="B4159">
            <v>732305</v>
          </cell>
          <cell r="C4159" t="str">
            <v>Contribuciones efectivas</v>
          </cell>
          <cell r="D4159">
            <v>0</v>
          </cell>
          <cell r="E4159">
            <v>0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  <cell r="J4159">
            <v>0</v>
          </cell>
          <cell r="K4159">
            <v>0</v>
          </cell>
          <cell r="R4159">
            <v>4</v>
          </cell>
          <cell r="S4159">
            <v>732305</v>
          </cell>
          <cell r="T4159">
            <v>732305</v>
          </cell>
          <cell r="U4159">
            <v>6</v>
          </cell>
          <cell r="V4159">
            <v>4</v>
          </cell>
        </row>
        <row r="4160">
          <cell r="A4160">
            <v>732306</v>
          </cell>
          <cell r="B4160">
            <v>732306</v>
          </cell>
          <cell r="C4160" t="str">
            <v>Aportes sobre la nómina</v>
          </cell>
          <cell r="D4160">
            <v>0</v>
          </cell>
          <cell r="E4160">
            <v>0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  <cell r="J4160">
            <v>0</v>
          </cell>
          <cell r="K4160">
            <v>0</v>
          </cell>
          <cell r="R4160">
            <v>4</v>
          </cell>
          <cell r="S4160">
            <v>732306</v>
          </cell>
          <cell r="T4160">
            <v>732306</v>
          </cell>
          <cell r="U4160">
            <v>6</v>
          </cell>
          <cell r="V4160">
            <v>4</v>
          </cell>
        </row>
        <row r="4161">
          <cell r="A4161">
            <v>732307</v>
          </cell>
          <cell r="B4161">
            <v>732307</v>
          </cell>
          <cell r="C4161" t="str">
            <v>Depreciación y amortización</v>
          </cell>
          <cell r="D4161">
            <v>0</v>
          </cell>
          <cell r="E4161">
            <v>0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  <cell r="J4161">
            <v>0</v>
          </cell>
          <cell r="K4161">
            <v>0</v>
          </cell>
          <cell r="R4161">
            <v>4</v>
          </cell>
          <cell r="S4161">
            <v>732307</v>
          </cell>
          <cell r="T4161">
            <v>732307</v>
          </cell>
          <cell r="U4161">
            <v>6</v>
          </cell>
          <cell r="V4161">
            <v>4</v>
          </cell>
        </row>
        <row r="4162">
          <cell r="A4162">
            <v>732308</v>
          </cell>
          <cell r="B4162">
            <v>732308</v>
          </cell>
          <cell r="C4162" t="str">
            <v>Impuestos</v>
          </cell>
          <cell r="D4162">
            <v>0</v>
          </cell>
          <cell r="E4162">
            <v>0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  <cell r="J4162">
            <v>0</v>
          </cell>
          <cell r="K4162">
            <v>0</v>
          </cell>
          <cell r="R4162">
            <v>4</v>
          </cell>
          <cell r="S4162">
            <v>732308</v>
          </cell>
          <cell r="T4162">
            <v>732308</v>
          </cell>
          <cell r="U4162">
            <v>6</v>
          </cell>
          <cell r="V4162">
            <v>4</v>
          </cell>
        </row>
        <row r="4163">
          <cell r="A4163">
            <v>732309</v>
          </cell>
          <cell r="B4163">
            <v>732309</v>
          </cell>
          <cell r="C4163" t="str">
            <v>Prestaciones sociales</v>
          </cell>
          <cell r="D4163">
            <v>0</v>
          </cell>
          <cell r="E4163">
            <v>0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  <cell r="J4163">
            <v>0</v>
          </cell>
          <cell r="K4163">
            <v>0</v>
          </cell>
          <cell r="R4163">
            <v>4</v>
          </cell>
          <cell r="S4163">
            <v>732309</v>
          </cell>
          <cell r="T4163">
            <v>732309</v>
          </cell>
          <cell r="U4163">
            <v>6</v>
          </cell>
          <cell r="V4163">
            <v>4</v>
          </cell>
        </row>
        <row r="4164">
          <cell r="A4164">
            <v>732310</v>
          </cell>
          <cell r="B4164">
            <v>732310</v>
          </cell>
          <cell r="C4164" t="str">
            <v>Gastos de personal diversos</v>
          </cell>
          <cell r="D4164">
            <v>0</v>
          </cell>
          <cell r="E4164">
            <v>0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  <cell r="J4164">
            <v>0</v>
          </cell>
          <cell r="K4164">
            <v>0</v>
          </cell>
          <cell r="R4164">
            <v>4</v>
          </cell>
          <cell r="S4164">
            <v>732310</v>
          </cell>
          <cell r="T4164">
            <v>732310</v>
          </cell>
          <cell r="U4164">
            <v>6</v>
          </cell>
          <cell r="V4164">
            <v>4</v>
          </cell>
        </row>
        <row r="4165">
          <cell r="A4165">
            <v>732395</v>
          </cell>
          <cell r="B4165">
            <v>732395</v>
          </cell>
          <cell r="C4165" t="str">
            <v>Traslado de costos (Cr)</v>
          </cell>
          <cell r="D4165">
            <v>0</v>
          </cell>
          <cell r="E4165">
            <v>0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  <cell r="J4165">
            <v>0</v>
          </cell>
          <cell r="K4165">
            <v>0</v>
          </cell>
          <cell r="R4165">
            <v>4</v>
          </cell>
          <cell r="S4165">
            <v>732395</v>
          </cell>
          <cell r="T4165">
            <v>732395</v>
          </cell>
          <cell r="U4165">
            <v>6</v>
          </cell>
          <cell r="V4165">
            <v>4</v>
          </cell>
        </row>
        <row r="4166">
          <cell r="A4166">
            <v>7324</v>
          </cell>
          <cell r="B4166">
            <v>732400</v>
          </cell>
          <cell r="C4166" t="str">
            <v>HOSPITALIZACIÓN - SALUD MENTAL</v>
          </cell>
          <cell r="D4166">
            <v>0</v>
          </cell>
          <cell r="E4166">
            <v>0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  <cell r="J4166">
            <v>0</v>
          </cell>
          <cell r="K4166">
            <v>0</v>
          </cell>
          <cell r="R4166"/>
          <cell r="S4166">
            <v>7324</v>
          </cell>
          <cell r="T4166" t="str">
            <v>732400</v>
          </cell>
          <cell r="U4166">
            <v>4</v>
          </cell>
          <cell r="V4166">
            <v>3</v>
          </cell>
        </row>
        <row r="4167">
          <cell r="A4167">
            <v>732401</v>
          </cell>
          <cell r="B4167">
            <v>732401</v>
          </cell>
          <cell r="C4167" t="str">
            <v>Materiales</v>
          </cell>
          <cell r="D4167">
            <v>0</v>
          </cell>
          <cell r="E4167">
            <v>0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  <cell r="J4167">
            <v>0</v>
          </cell>
          <cell r="K4167">
            <v>0</v>
          </cell>
          <cell r="R4167">
            <v>4</v>
          </cell>
          <cell r="S4167">
            <v>732401</v>
          </cell>
          <cell r="T4167">
            <v>732401</v>
          </cell>
          <cell r="U4167">
            <v>6</v>
          </cell>
          <cell r="V4167">
            <v>4</v>
          </cell>
        </row>
        <row r="4168">
          <cell r="A4168">
            <v>732402</v>
          </cell>
          <cell r="B4168">
            <v>732402</v>
          </cell>
          <cell r="C4168" t="str">
            <v>Generales</v>
          </cell>
          <cell r="D4168">
            <v>0</v>
          </cell>
          <cell r="E4168">
            <v>0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  <cell r="J4168">
            <v>0</v>
          </cell>
          <cell r="K4168">
            <v>0</v>
          </cell>
          <cell r="R4168">
            <v>4</v>
          </cell>
          <cell r="S4168">
            <v>732402</v>
          </cell>
          <cell r="T4168">
            <v>732402</v>
          </cell>
          <cell r="U4168">
            <v>6</v>
          </cell>
          <cell r="V4168">
            <v>4</v>
          </cell>
        </row>
        <row r="4169">
          <cell r="A4169">
            <v>732403</v>
          </cell>
          <cell r="B4169">
            <v>732403</v>
          </cell>
          <cell r="C4169" t="str">
            <v>Sueldos y salarios</v>
          </cell>
          <cell r="D4169">
            <v>0</v>
          </cell>
          <cell r="E4169">
            <v>0</v>
          </cell>
          <cell r="F4169">
            <v>0</v>
          </cell>
          <cell r="G4169">
            <v>0</v>
          </cell>
          <cell r="H4169">
            <v>0</v>
          </cell>
          <cell r="I4169">
            <v>0</v>
          </cell>
          <cell r="J4169">
            <v>0</v>
          </cell>
          <cell r="K4169">
            <v>0</v>
          </cell>
          <cell r="R4169">
            <v>4</v>
          </cell>
          <cell r="S4169">
            <v>732403</v>
          </cell>
          <cell r="T4169">
            <v>732403</v>
          </cell>
          <cell r="U4169">
            <v>6</v>
          </cell>
          <cell r="V4169">
            <v>4</v>
          </cell>
        </row>
        <row r="4170">
          <cell r="A4170">
            <v>732404</v>
          </cell>
          <cell r="B4170">
            <v>732404</v>
          </cell>
          <cell r="C4170" t="str">
            <v>Contribuciones imputadas</v>
          </cell>
          <cell r="D4170">
            <v>0</v>
          </cell>
          <cell r="E4170">
            <v>0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  <cell r="J4170">
            <v>0</v>
          </cell>
          <cell r="K4170">
            <v>0</v>
          </cell>
          <cell r="R4170">
            <v>4</v>
          </cell>
          <cell r="S4170">
            <v>732404</v>
          </cell>
          <cell r="T4170">
            <v>732404</v>
          </cell>
          <cell r="U4170">
            <v>6</v>
          </cell>
          <cell r="V4170">
            <v>4</v>
          </cell>
        </row>
        <row r="4171">
          <cell r="A4171">
            <v>732405</v>
          </cell>
          <cell r="B4171">
            <v>732405</v>
          </cell>
          <cell r="C4171" t="str">
            <v>Contribuciones efectivas</v>
          </cell>
          <cell r="D4171">
            <v>0</v>
          </cell>
          <cell r="E4171">
            <v>0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  <cell r="J4171">
            <v>0</v>
          </cell>
          <cell r="K4171">
            <v>0</v>
          </cell>
          <cell r="R4171">
            <v>4</v>
          </cell>
          <cell r="S4171">
            <v>732405</v>
          </cell>
          <cell r="T4171">
            <v>732405</v>
          </cell>
          <cell r="U4171">
            <v>6</v>
          </cell>
          <cell r="V4171">
            <v>4</v>
          </cell>
        </row>
        <row r="4172">
          <cell r="A4172">
            <v>732406</v>
          </cell>
          <cell r="B4172">
            <v>732406</v>
          </cell>
          <cell r="C4172" t="str">
            <v>Aportes sobre la nómina</v>
          </cell>
          <cell r="D4172">
            <v>0</v>
          </cell>
          <cell r="E4172">
            <v>0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  <cell r="J4172">
            <v>0</v>
          </cell>
          <cell r="K4172">
            <v>0</v>
          </cell>
          <cell r="R4172">
            <v>4</v>
          </cell>
          <cell r="S4172">
            <v>732406</v>
          </cell>
          <cell r="T4172">
            <v>732406</v>
          </cell>
          <cell r="U4172">
            <v>6</v>
          </cell>
          <cell r="V4172">
            <v>4</v>
          </cell>
        </row>
        <row r="4173">
          <cell r="A4173">
            <v>732407</v>
          </cell>
          <cell r="B4173">
            <v>732407</v>
          </cell>
          <cell r="C4173" t="str">
            <v>Depreciación y amortización</v>
          </cell>
          <cell r="D4173">
            <v>0</v>
          </cell>
          <cell r="E4173">
            <v>0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  <cell r="J4173">
            <v>0</v>
          </cell>
          <cell r="K4173">
            <v>0</v>
          </cell>
          <cell r="R4173">
            <v>4</v>
          </cell>
          <cell r="S4173">
            <v>732407</v>
          </cell>
          <cell r="T4173">
            <v>732407</v>
          </cell>
          <cell r="U4173">
            <v>6</v>
          </cell>
          <cell r="V4173">
            <v>4</v>
          </cell>
        </row>
        <row r="4174">
          <cell r="A4174">
            <v>732408</v>
          </cell>
          <cell r="B4174">
            <v>732408</v>
          </cell>
          <cell r="C4174" t="str">
            <v>Impuestos</v>
          </cell>
          <cell r="D4174">
            <v>0</v>
          </cell>
          <cell r="E4174">
            <v>0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  <cell r="J4174">
            <v>0</v>
          </cell>
          <cell r="K4174">
            <v>0</v>
          </cell>
          <cell r="R4174">
            <v>4</v>
          </cell>
          <cell r="S4174">
            <v>732408</v>
          </cell>
          <cell r="T4174">
            <v>732408</v>
          </cell>
          <cell r="U4174">
            <v>6</v>
          </cell>
          <cell r="V4174">
            <v>4</v>
          </cell>
        </row>
        <row r="4175">
          <cell r="A4175">
            <v>732409</v>
          </cell>
          <cell r="B4175">
            <v>732409</v>
          </cell>
          <cell r="C4175" t="str">
            <v>Prestaciones sociales</v>
          </cell>
          <cell r="D4175">
            <v>0</v>
          </cell>
          <cell r="E4175">
            <v>0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  <cell r="J4175">
            <v>0</v>
          </cell>
          <cell r="K4175">
            <v>0</v>
          </cell>
          <cell r="R4175">
            <v>4</v>
          </cell>
          <cell r="S4175">
            <v>732409</v>
          </cell>
          <cell r="T4175">
            <v>732409</v>
          </cell>
          <cell r="U4175">
            <v>6</v>
          </cell>
          <cell r="V4175">
            <v>4</v>
          </cell>
        </row>
        <row r="4176">
          <cell r="A4176">
            <v>732410</v>
          </cell>
          <cell r="B4176">
            <v>732410</v>
          </cell>
          <cell r="C4176" t="str">
            <v>Gastos de personal diversos</v>
          </cell>
          <cell r="D4176">
            <v>0</v>
          </cell>
          <cell r="E4176">
            <v>0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  <cell r="J4176">
            <v>0</v>
          </cell>
          <cell r="K4176">
            <v>0</v>
          </cell>
          <cell r="R4176">
            <v>4</v>
          </cell>
          <cell r="S4176">
            <v>732410</v>
          </cell>
          <cell r="T4176">
            <v>732410</v>
          </cell>
          <cell r="U4176">
            <v>6</v>
          </cell>
          <cell r="V4176">
            <v>4</v>
          </cell>
        </row>
        <row r="4177">
          <cell r="A4177">
            <v>732495</v>
          </cell>
          <cell r="B4177">
            <v>732495</v>
          </cell>
          <cell r="C4177" t="str">
            <v>Traslado de costos (Cr)</v>
          </cell>
          <cell r="D4177">
            <v>0</v>
          </cell>
          <cell r="E4177">
            <v>0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  <cell r="J4177">
            <v>0</v>
          </cell>
          <cell r="K4177">
            <v>0</v>
          </cell>
          <cell r="R4177">
            <v>4</v>
          </cell>
          <cell r="S4177">
            <v>732495</v>
          </cell>
          <cell r="T4177">
            <v>732495</v>
          </cell>
          <cell r="U4177">
            <v>6</v>
          </cell>
          <cell r="V4177">
            <v>4</v>
          </cell>
        </row>
        <row r="4178">
          <cell r="A4178">
            <v>7325</v>
          </cell>
          <cell r="B4178">
            <v>732500</v>
          </cell>
          <cell r="C4178" t="str">
            <v>HOSPITALIZACIÓN - QUEMADOS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R4178"/>
          <cell r="S4178">
            <v>7325</v>
          </cell>
          <cell r="T4178" t="str">
            <v>732500</v>
          </cell>
          <cell r="U4178">
            <v>4</v>
          </cell>
          <cell r="V4178">
            <v>3</v>
          </cell>
        </row>
        <row r="4179">
          <cell r="A4179">
            <v>732501</v>
          </cell>
          <cell r="B4179">
            <v>732501</v>
          </cell>
          <cell r="C4179" t="str">
            <v>Materiales</v>
          </cell>
          <cell r="D4179">
            <v>0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0</v>
          </cell>
          <cell r="K4179">
            <v>0</v>
          </cell>
          <cell r="R4179">
            <v>4</v>
          </cell>
          <cell r="S4179">
            <v>732501</v>
          </cell>
          <cell r="T4179">
            <v>732501</v>
          </cell>
          <cell r="U4179">
            <v>6</v>
          </cell>
          <cell r="V4179">
            <v>4</v>
          </cell>
        </row>
        <row r="4180">
          <cell r="A4180">
            <v>732502</v>
          </cell>
          <cell r="B4180">
            <v>732502</v>
          </cell>
          <cell r="C4180" t="str">
            <v>Generales</v>
          </cell>
          <cell r="D4180">
            <v>0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0</v>
          </cell>
          <cell r="K4180">
            <v>0</v>
          </cell>
          <cell r="R4180">
            <v>4</v>
          </cell>
          <cell r="S4180">
            <v>732502</v>
          </cell>
          <cell r="T4180">
            <v>732502</v>
          </cell>
          <cell r="U4180">
            <v>6</v>
          </cell>
          <cell r="V4180">
            <v>4</v>
          </cell>
        </row>
        <row r="4181">
          <cell r="A4181">
            <v>732503</v>
          </cell>
          <cell r="B4181">
            <v>732503</v>
          </cell>
          <cell r="C4181" t="str">
            <v>Sueldos y salarios</v>
          </cell>
          <cell r="D4181">
            <v>0</v>
          </cell>
          <cell r="E4181">
            <v>0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  <cell r="J4181">
            <v>0</v>
          </cell>
          <cell r="K4181">
            <v>0</v>
          </cell>
          <cell r="R4181">
            <v>4</v>
          </cell>
          <cell r="S4181">
            <v>732503</v>
          </cell>
          <cell r="T4181">
            <v>732503</v>
          </cell>
          <cell r="U4181">
            <v>6</v>
          </cell>
          <cell r="V4181">
            <v>4</v>
          </cell>
        </row>
        <row r="4182">
          <cell r="A4182">
            <v>732504</v>
          </cell>
          <cell r="B4182">
            <v>732504</v>
          </cell>
          <cell r="C4182" t="str">
            <v>Contribuciones imputadas</v>
          </cell>
          <cell r="D4182">
            <v>0</v>
          </cell>
          <cell r="E4182">
            <v>0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  <cell r="J4182">
            <v>0</v>
          </cell>
          <cell r="K4182">
            <v>0</v>
          </cell>
          <cell r="R4182">
            <v>4</v>
          </cell>
          <cell r="S4182">
            <v>732504</v>
          </cell>
          <cell r="T4182">
            <v>732504</v>
          </cell>
          <cell r="U4182">
            <v>6</v>
          </cell>
          <cell r="V4182">
            <v>4</v>
          </cell>
        </row>
        <row r="4183">
          <cell r="A4183">
            <v>732505</v>
          </cell>
          <cell r="B4183">
            <v>732505</v>
          </cell>
          <cell r="C4183" t="str">
            <v>Contribuciones efectivas</v>
          </cell>
          <cell r="D4183">
            <v>0</v>
          </cell>
          <cell r="E4183">
            <v>0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  <cell r="J4183">
            <v>0</v>
          </cell>
          <cell r="K4183">
            <v>0</v>
          </cell>
          <cell r="R4183">
            <v>4</v>
          </cell>
          <cell r="S4183">
            <v>732505</v>
          </cell>
          <cell r="T4183">
            <v>732505</v>
          </cell>
          <cell r="U4183">
            <v>6</v>
          </cell>
          <cell r="V4183">
            <v>4</v>
          </cell>
        </row>
        <row r="4184">
          <cell r="A4184">
            <v>732506</v>
          </cell>
          <cell r="B4184">
            <v>732506</v>
          </cell>
          <cell r="C4184" t="str">
            <v>Aportes sobre la nómina</v>
          </cell>
          <cell r="D4184">
            <v>0</v>
          </cell>
          <cell r="E4184">
            <v>0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  <cell r="J4184">
            <v>0</v>
          </cell>
          <cell r="K4184">
            <v>0</v>
          </cell>
          <cell r="R4184">
            <v>4</v>
          </cell>
          <cell r="S4184">
            <v>732506</v>
          </cell>
          <cell r="T4184">
            <v>732506</v>
          </cell>
          <cell r="U4184">
            <v>6</v>
          </cell>
          <cell r="V4184">
            <v>4</v>
          </cell>
        </row>
        <row r="4185">
          <cell r="A4185">
            <v>732507</v>
          </cell>
          <cell r="B4185">
            <v>732507</v>
          </cell>
          <cell r="C4185" t="str">
            <v>Depreciación y amortización</v>
          </cell>
          <cell r="D4185">
            <v>0</v>
          </cell>
          <cell r="E4185">
            <v>0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  <cell r="J4185">
            <v>0</v>
          </cell>
          <cell r="K4185">
            <v>0</v>
          </cell>
          <cell r="R4185">
            <v>4</v>
          </cell>
          <cell r="S4185">
            <v>732507</v>
          </cell>
          <cell r="T4185">
            <v>732507</v>
          </cell>
          <cell r="U4185">
            <v>6</v>
          </cell>
          <cell r="V4185">
            <v>4</v>
          </cell>
        </row>
        <row r="4186">
          <cell r="A4186">
            <v>732508</v>
          </cell>
          <cell r="B4186">
            <v>732508</v>
          </cell>
          <cell r="C4186" t="str">
            <v>Impuestos</v>
          </cell>
          <cell r="D4186">
            <v>0</v>
          </cell>
          <cell r="E4186">
            <v>0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  <cell r="J4186">
            <v>0</v>
          </cell>
          <cell r="K4186">
            <v>0</v>
          </cell>
          <cell r="R4186">
            <v>4</v>
          </cell>
          <cell r="S4186">
            <v>732508</v>
          </cell>
          <cell r="T4186">
            <v>732508</v>
          </cell>
          <cell r="U4186">
            <v>6</v>
          </cell>
          <cell r="V4186">
            <v>4</v>
          </cell>
        </row>
        <row r="4187">
          <cell r="A4187">
            <v>732509</v>
          </cell>
          <cell r="B4187">
            <v>732509</v>
          </cell>
          <cell r="C4187" t="str">
            <v>Prestaciones sociales</v>
          </cell>
          <cell r="D4187">
            <v>0</v>
          </cell>
          <cell r="E4187">
            <v>0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  <cell r="J4187">
            <v>0</v>
          </cell>
          <cell r="K4187">
            <v>0</v>
          </cell>
          <cell r="R4187">
            <v>4</v>
          </cell>
          <cell r="S4187">
            <v>732509</v>
          </cell>
          <cell r="T4187">
            <v>732509</v>
          </cell>
          <cell r="U4187">
            <v>6</v>
          </cell>
          <cell r="V4187">
            <v>4</v>
          </cell>
        </row>
        <row r="4188">
          <cell r="A4188">
            <v>732510</v>
          </cell>
          <cell r="B4188">
            <v>732510</v>
          </cell>
          <cell r="C4188" t="str">
            <v>Gastos de personal diversos</v>
          </cell>
          <cell r="D4188">
            <v>0</v>
          </cell>
          <cell r="E4188">
            <v>0</v>
          </cell>
          <cell r="F4188">
            <v>0</v>
          </cell>
          <cell r="G4188">
            <v>0</v>
          </cell>
          <cell r="H4188">
            <v>0</v>
          </cell>
          <cell r="I4188">
            <v>0</v>
          </cell>
          <cell r="J4188">
            <v>0</v>
          </cell>
          <cell r="K4188">
            <v>0</v>
          </cell>
          <cell r="R4188">
            <v>4</v>
          </cell>
          <cell r="S4188">
            <v>732510</v>
          </cell>
          <cell r="T4188">
            <v>732510</v>
          </cell>
          <cell r="U4188">
            <v>6</v>
          </cell>
          <cell r="V4188">
            <v>4</v>
          </cell>
        </row>
        <row r="4189">
          <cell r="A4189">
            <v>732595</v>
          </cell>
          <cell r="B4189">
            <v>732595</v>
          </cell>
          <cell r="C4189" t="str">
            <v>Traslado de costos (Cr)</v>
          </cell>
          <cell r="D4189">
            <v>0</v>
          </cell>
          <cell r="E4189">
            <v>0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  <cell r="J4189">
            <v>0</v>
          </cell>
          <cell r="K4189">
            <v>0</v>
          </cell>
          <cell r="R4189">
            <v>4</v>
          </cell>
          <cell r="S4189">
            <v>732595</v>
          </cell>
          <cell r="T4189">
            <v>732595</v>
          </cell>
          <cell r="U4189">
            <v>6</v>
          </cell>
          <cell r="V4189">
            <v>4</v>
          </cell>
        </row>
        <row r="4190">
          <cell r="A4190">
            <v>7326</v>
          </cell>
          <cell r="B4190">
            <v>732600</v>
          </cell>
          <cell r="C4190" t="str">
            <v>HOSPITALIZACIÓN - OTROS CUIDADOS ESPECIALES</v>
          </cell>
          <cell r="D4190">
            <v>0</v>
          </cell>
          <cell r="E4190">
            <v>0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  <cell r="J4190">
            <v>0</v>
          </cell>
          <cell r="K4190">
            <v>0</v>
          </cell>
          <cell r="R4190"/>
          <cell r="S4190">
            <v>7326</v>
          </cell>
          <cell r="T4190" t="str">
            <v>732600</v>
          </cell>
          <cell r="U4190">
            <v>4</v>
          </cell>
          <cell r="V4190">
            <v>3</v>
          </cell>
        </row>
        <row r="4191">
          <cell r="A4191">
            <v>732601</v>
          </cell>
          <cell r="B4191">
            <v>732601</v>
          </cell>
          <cell r="C4191" t="str">
            <v>Materiales</v>
          </cell>
          <cell r="D4191">
            <v>0</v>
          </cell>
          <cell r="E4191">
            <v>0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  <cell r="J4191">
            <v>0</v>
          </cell>
          <cell r="K4191">
            <v>0</v>
          </cell>
          <cell r="R4191">
            <v>4</v>
          </cell>
          <cell r="S4191">
            <v>732601</v>
          </cell>
          <cell r="T4191">
            <v>732601</v>
          </cell>
          <cell r="U4191">
            <v>6</v>
          </cell>
          <cell r="V4191">
            <v>4</v>
          </cell>
        </row>
        <row r="4192">
          <cell r="A4192">
            <v>732602</v>
          </cell>
          <cell r="B4192">
            <v>732602</v>
          </cell>
          <cell r="C4192" t="str">
            <v>Generales</v>
          </cell>
          <cell r="D4192">
            <v>0</v>
          </cell>
          <cell r="E4192">
            <v>0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  <cell r="J4192">
            <v>0</v>
          </cell>
          <cell r="K4192">
            <v>0</v>
          </cell>
          <cell r="R4192">
            <v>4</v>
          </cell>
          <cell r="S4192">
            <v>732602</v>
          </cell>
          <cell r="T4192">
            <v>732602</v>
          </cell>
          <cell r="U4192">
            <v>6</v>
          </cell>
          <cell r="V4192">
            <v>4</v>
          </cell>
        </row>
        <row r="4193">
          <cell r="A4193">
            <v>732603</v>
          </cell>
          <cell r="B4193">
            <v>732603</v>
          </cell>
          <cell r="C4193" t="str">
            <v>Sueldos y salarios</v>
          </cell>
          <cell r="D4193">
            <v>0</v>
          </cell>
          <cell r="E4193">
            <v>0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  <cell r="J4193">
            <v>0</v>
          </cell>
          <cell r="K4193">
            <v>0</v>
          </cell>
          <cell r="R4193">
            <v>4</v>
          </cell>
          <cell r="S4193">
            <v>732603</v>
          </cell>
          <cell r="T4193">
            <v>732603</v>
          </cell>
          <cell r="U4193">
            <v>6</v>
          </cell>
          <cell r="V4193">
            <v>4</v>
          </cell>
        </row>
        <row r="4194">
          <cell r="A4194">
            <v>732604</v>
          </cell>
          <cell r="B4194">
            <v>732604</v>
          </cell>
          <cell r="C4194" t="str">
            <v>Contribuciones imputadas</v>
          </cell>
          <cell r="D4194">
            <v>0</v>
          </cell>
          <cell r="E4194">
            <v>0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  <cell r="J4194">
            <v>0</v>
          </cell>
          <cell r="K4194">
            <v>0</v>
          </cell>
          <cell r="R4194">
            <v>4</v>
          </cell>
          <cell r="S4194">
            <v>732604</v>
          </cell>
          <cell r="T4194">
            <v>732604</v>
          </cell>
          <cell r="U4194">
            <v>6</v>
          </cell>
          <cell r="V4194">
            <v>4</v>
          </cell>
        </row>
        <row r="4195">
          <cell r="A4195">
            <v>732605</v>
          </cell>
          <cell r="B4195">
            <v>732605</v>
          </cell>
          <cell r="C4195" t="str">
            <v>Contribuciones efectivas</v>
          </cell>
          <cell r="D4195">
            <v>0</v>
          </cell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R4195">
            <v>4</v>
          </cell>
          <cell r="S4195">
            <v>732605</v>
          </cell>
          <cell r="T4195">
            <v>732605</v>
          </cell>
          <cell r="U4195">
            <v>6</v>
          </cell>
          <cell r="V4195">
            <v>4</v>
          </cell>
        </row>
        <row r="4196">
          <cell r="A4196">
            <v>732606</v>
          </cell>
          <cell r="B4196">
            <v>732606</v>
          </cell>
          <cell r="C4196" t="str">
            <v>Aportes sobre la nómina</v>
          </cell>
          <cell r="D4196">
            <v>0</v>
          </cell>
          <cell r="E4196">
            <v>0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  <cell r="J4196">
            <v>0</v>
          </cell>
          <cell r="K4196">
            <v>0</v>
          </cell>
          <cell r="R4196">
            <v>4</v>
          </cell>
          <cell r="S4196">
            <v>732606</v>
          </cell>
          <cell r="T4196">
            <v>732606</v>
          </cell>
          <cell r="U4196">
            <v>6</v>
          </cell>
          <cell r="V4196">
            <v>4</v>
          </cell>
        </row>
        <row r="4197">
          <cell r="A4197">
            <v>732607</v>
          </cell>
          <cell r="B4197">
            <v>732607</v>
          </cell>
          <cell r="C4197" t="str">
            <v>Depreciación y amortización</v>
          </cell>
          <cell r="D4197">
            <v>0</v>
          </cell>
          <cell r="E4197">
            <v>0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  <cell r="J4197">
            <v>0</v>
          </cell>
          <cell r="K4197">
            <v>0</v>
          </cell>
          <cell r="R4197">
            <v>4</v>
          </cell>
          <cell r="S4197">
            <v>732607</v>
          </cell>
          <cell r="T4197">
            <v>732607</v>
          </cell>
          <cell r="U4197">
            <v>6</v>
          </cell>
          <cell r="V4197">
            <v>4</v>
          </cell>
        </row>
        <row r="4198">
          <cell r="A4198">
            <v>732608</v>
          </cell>
          <cell r="B4198">
            <v>732608</v>
          </cell>
          <cell r="C4198" t="str">
            <v>Impuestos</v>
          </cell>
          <cell r="D4198">
            <v>0</v>
          </cell>
          <cell r="E4198">
            <v>0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  <cell r="J4198">
            <v>0</v>
          </cell>
          <cell r="K4198">
            <v>0</v>
          </cell>
          <cell r="R4198">
            <v>4</v>
          </cell>
          <cell r="S4198">
            <v>732608</v>
          </cell>
          <cell r="T4198">
            <v>732608</v>
          </cell>
          <cell r="U4198">
            <v>6</v>
          </cell>
          <cell r="V4198">
            <v>4</v>
          </cell>
        </row>
        <row r="4199">
          <cell r="A4199">
            <v>732609</v>
          </cell>
          <cell r="B4199">
            <v>732609</v>
          </cell>
          <cell r="C4199" t="str">
            <v>Prestaciones sociales</v>
          </cell>
          <cell r="D4199">
            <v>0</v>
          </cell>
          <cell r="E4199">
            <v>0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  <cell r="J4199">
            <v>0</v>
          </cell>
          <cell r="K4199">
            <v>0</v>
          </cell>
          <cell r="R4199">
            <v>4</v>
          </cell>
          <cell r="S4199">
            <v>732609</v>
          </cell>
          <cell r="T4199">
            <v>732609</v>
          </cell>
          <cell r="U4199">
            <v>6</v>
          </cell>
          <cell r="V4199">
            <v>4</v>
          </cell>
        </row>
        <row r="4200">
          <cell r="A4200">
            <v>732610</v>
          </cell>
          <cell r="B4200">
            <v>732610</v>
          </cell>
          <cell r="C4200" t="str">
            <v>Gastos de personal diversos</v>
          </cell>
          <cell r="D4200">
            <v>0</v>
          </cell>
          <cell r="E4200">
            <v>0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  <cell r="J4200">
            <v>0</v>
          </cell>
          <cell r="K4200">
            <v>0</v>
          </cell>
          <cell r="R4200">
            <v>4</v>
          </cell>
          <cell r="S4200">
            <v>732610</v>
          </cell>
          <cell r="T4200">
            <v>732610</v>
          </cell>
          <cell r="U4200">
            <v>6</v>
          </cell>
          <cell r="V4200">
            <v>4</v>
          </cell>
        </row>
        <row r="4201">
          <cell r="A4201">
            <v>732695</v>
          </cell>
          <cell r="B4201">
            <v>732695</v>
          </cell>
          <cell r="C4201" t="str">
            <v>Traslado de costos (Cr)</v>
          </cell>
          <cell r="D4201">
            <v>0</v>
          </cell>
          <cell r="E4201">
            <v>0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  <cell r="J4201">
            <v>0</v>
          </cell>
          <cell r="K4201">
            <v>0</v>
          </cell>
          <cell r="R4201">
            <v>4</v>
          </cell>
          <cell r="S4201">
            <v>732695</v>
          </cell>
          <cell r="T4201">
            <v>732695</v>
          </cell>
          <cell r="U4201">
            <v>6</v>
          </cell>
          <cell r="V4201">
            <v>4</v>
          </cell>
        </row>
        <row r="4202">
          <cell r="A4202">
            <v>7330</v>
          </cell>
          <cell r="B4202">
            <v>733000</v>
          </cell>
          <cell r="C4202" t="str">
            <v>QUIRÓFANOS Y SALAS DE PARTO - QUIRÓFANOS</v>
          </cell>
          <cell r="D4202">
            <v>0</v>
          </cell>
          <cell r="E4202">
            <v>0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  <cell r="J4202">
            <v>0</v>
          </cell>
          <cell r="K4202">
            <v>0</v>
          </cell>
          <cell r="R4202"/>
          <cell r="S4202">
            <v>7330</v>
          </cell>
          <cell r="T4202" t="str">
            <v>733000</v>
          </cell>
          <cell r="U4202">
            <v>4</v>
          </cell>
          <cell r="V4202">
            <v>3</v>
          </cell>
        </row>
        <row r="4203">
          <cell r="A4203">
            <v>733001</v>
          </cell>
          <cell r="B4203">
            <v>733001</v>
          </cell>
          <cell r="C4203" t="str">
            <v>Materiales</v>
          </cell>
          <cell r="D4203">
            <v>0</v>
          </cell>
          <cell r="E4203">
            <v>0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  <cell r="J4203">
            <v>0</v>
          </cell>
          <cell r="K4203">
            <v>0</v>
          </cell>
          <cell r="R4203">
            <v>4</v>
          </cell>
          <cell r="S4203">
            <v>733001</v>
          </cell>
          <cell r="T4203">
            <v>733001</v>
          </cell>
          <cell r="U4203">
            <v>6</v>
          </cell>
          <cell r="V4203">
            <v>4</v>
          </cell>
        </row>
        <row r="4204">
          <cell r="A4204">
            <v>733002</v>
          </cell>
          <cell r="B4204">
            <v>733002</v>
          </cell>
          <cell r="C4204" t="str">
            <v>Generales</v>
          </cell>
          <cell r="D4204">
            <v>0</v>
          </cell>
          <cell r="E4204">
            <v>0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  <cell r="J4204">
            <v>0</v>
          </cell>
          <cell r="K4204">
            <v>0</v>
          </cell>
          <cell r="R4204">
            <v>4</v>
          </cell>
          <cell r="S4204">
            <v>733002</v>
          </cell>
          <cell r="T4204">
            <v>733002</v>
          </cell>
          <cell r="U4204">
            <v>6</v>
          </cell>
          <cell r="V4204">
            <v>4</v>
          </cell>
        </row>
        <row r="4205">
          <cell r="A4205">
            <v>733003</v>
          </cell>
          <cell r="B4205">
            <v>733003</v>
          </cell>
          <cell r="C4205" t="str">
            <v>Sueldos y salarios</v>
          </cell>
          <cell r="D4205">
            <v>0</v>
          </cell>
          <cell r="E4205">
            <v>0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  <cell r="J4205">
            <v>0</v>
          </cell>
          <cell r="K4205">
            <v>0</v>
          </cell>
          <cell r="R4205">
            <v>4</v>
          </cell>
          <cell r="S4205">
            <v>733003</v>
          </cell>
          <cell r="T4205">
            <v>733003</v>
          </cell>
          <cell r="U4205">
            <v>6</v>
          </cell>
          <cell r="V4205">
            <v>4</v>
          </cell>
        </row>
        <row r="4206">
          <cell r="A4206">
            <v>733004</v>
          </cell>
          <cell r="B4206">
            <v>733004</v>
          </cell>
          <cell r="C4206" t="str">
            <v>Contribuciones imputadas</v>
          </cell>
          <cell r="D4206">
            <v>0</v>
          </cell>
          <cell r="E4206">
            <v>0</v>
          </cell>
          <cell r="F4206">
            <v>0</v>
          </cell>
          <cell r="G4206">
            <v>0</v>
          </cell>
          <cell r="H4206">
            <v>0</v>
          </cell>
          <cell r="I4206">
            <v>0</v>
          </cell>
          <cell r="J4206">
            <v>0</v>
          </cell>
          <cell r="K4206">
            <v>0</v>
          </cell>
          <cell r="R4206">
            <v>4</v>
          </cell>
          <cell r="S4206">
            <v>733004</v>
          </cell>
          <cell r="T4206">
            <v>733004</v>
          </cell>
          <cell r="U4206">
            <v>6</v>
          </cell>
          <cell r="V4206">
            <v>4</v>
          </cell>
        </row>
        <row r="4207">
          <cell r="A4207">
            <v>733005</v>
          </cell>
          <cell r="B4207">
            <v>733005</v>
          </cell>
          <cell r="C4207" t="str">
            <v>Contribuciones efectivas</v>
          </cell>
          <cell r="D4207">
            <v>0</v>
          </cell>
          <cell r="E4207">
            <v>0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  <cell r="J4207">
            <v>0</v>
          </cell>
          <cell r="K4207">
            <v>0</v>
          </cell>
          <cell r="R4207">
            <v>4</v>
          </cell>
          <cell r="S4207">
            <v>733005</v>
          </cell>
          <cell r="T4207">
            <v>733005</v>
          </cell>
          <cell r="U4207">
            <v>6</v>
          </cell>
          <cell r="V4207">
            <v>4</v>
          </cell>
        </row>
        <row r="4208">
          <cell r="A4208">
            <v>733006</v>
          </cell>
          <cell r="B4208">
            <v>733006</v>
          </cell>
          <cell r="C4208" t="str">
            <v>Aportes sobre la nómina</v>
          </cell>
          <cell r="D4208">
            <v>0</v>
          </cell>
          <cell r="E4208">
            <v>0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  <cell r="J4208">
            <v>0</v>
          </cell>
          <cell r="K4208">
            <v>0</v>
          </cell>
          <cell r="R4208">
            <v>4</v>
          </cell>
          <cell r="S4208">
            <v>733006</v>
          </cell>
          <cell r="T4208">
            <v>733006</v>
          </cell>
          <cell r="U4208">
            <v>6</v>
          </cell>
          <cell r="V4208">
            <v>4</v>
          </cell>
        </row>
        <row r="4209">
          <cell r="A4209">
            <v>733007</v>
          </cell>
          <cell r="B4209">
            <v>733007</v>
          </cell>
          <cell r="C4209" t="str">
            <v>Depreciación y amortización</v>
          </cell>
          <cell r="D4209">
            <v>0</v>
          </cell>
          <cell r="E4209">
            <v>0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  <cell r="J4209">
            <v>0</v>
          </cell>
          <cell r="K4209">
            <v>0</v>
          </cell>
          <cell r="R4209">
            <v>4</v>
          </cell>
          <cell r="S4209">
            <v>733007</v>
          </cell>
          <cell r="T4209">
            <v>733007</v>
          </cell>
          <cell r="U4209">
            <v>6</v>
          </cell>
          <cell r="V4209">
            <v>4</v>
          </cell>
        </row>
        <row r="4210">
          <cell r="A4210">
            <v>733008</v>
          </cell>
          <cell r="B4210">
            <v>733008</v>
          </cell>
          <cell r="C4210" t="str">
            <v>Impuestos</v>
          </cell>
          <cell r="D4210">
            <v>0</v>
          </cell>
          <cell r="E4210">
            <v>0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  <cell r="J4210">
            <v>0</v>
          </cell>
          <cell r="K4210">
            <v>0</v>
          </cell>
          <cell r="R4210">
            <v>4</v>
          </cell>
          <cell r="S4210">
            <v>733008</v>
          </cell>
          <cell r="T4210">
            <v>733008</v>
          </cell>
          <cell r="U4210">
            <v>6</v>
          </cell>
          <cell r="V4210">
            <v>4</v>
          </cell>
        </row>
        <row r="4211">
          <cell r="A4211">
            <v>733009</v>
          </cell>
          <cell r="B4211">
            <v>733009</v>
          </cell>
          <cell r="C4211" t="str">
            <v>Prestaciones sociales</v>
          </cell>
          <cell r="D4211">
            <v>0</v>
          </cell>
          <cell r="E4211">
            <v>0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  <cell r="J4211">
            <v>0</v>
          </cell>
          <cell r="K4211">
            <v>0</v>
          </cell>
          <cell r="R4211">
            <v>4</v>
          </cell>
          <cell r="S4211">
            <v>733009</v>
          </cell>
          <cell r="T4211">
            <v>733009</v>
          </cell>
          <cell r="U4211">
            <v>6</v>
          </cell>
          <cell r="V4211">
            <v>4</v>
          </cell>
        </row>
        <row r="4212">
          <cell r="A4212">
            <v>733010</v>
          </cell>
          <cell r="B4212">
            <v>733010</v>
          </cell>
          <cell r="C4212" t="str">
            <v>Gastos de personal diversos</v>
          </cell>
          <cell r="D4212">
            <v>0</v>
          </cell>
          <cell r="E4212">
            <v>0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  <cell r="J4212">
            <v>0</v>
          </cell>
          <cell r="K4212">
            <v>0</v>
          </cell>
          <cell r="R4212">
            <v>4</v>
          </cell>
          <cell r="S4212">
            <v>733010</v>
          </cell>
          <cell r="T4212">
            <v>733010</v>
          </cell>
          <cell r="U4212">
            <v>6</v>
          </cell>
          <cell r="V4212">
            <v>4</v>
          </cell>
        </row>
        <row r="4213">
          <cell r="A4213">
            <v>733095</v>
          </cell>
          <cell r="B4213">
            <v>733095</v>
          </cell>
          <cell r="C4213" t="str">
            <v>Traslado de costos (Cr)</v>
          </cell>
          <cell r="D4213">
            <v>0</v>
          </cell>
          <cell r="E4213">
            <v>0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  <cell r="J4213">
            <v>0</v>
          </cell>
          <cell r="K4213">
            <v>0</v>
          </cell>
          <cell r="R4213">
            <v>4</v>
          </cell>
          <cell r="S4213">
            <v>733095</v>
          </cell>
          <cell r="T4213">
            <v>733095</v>
          </cell>
          <cell r="U4213">
            <v>6</v>
          </cell>
          <cell r="V4213">
            <v>4</v>
          </cell>
        </row>
        <row r="4214">
          <cell r="A4214">
            <v>7331</v>
          </cell>
          <cell r="B4214">
            <v>733100</v>
          </cell>
          <cell r="C4214" t="str">
            <v>QUIRÓFANOS Y SALAS DE PARTO - SALAS DE PARTO</v>
          </cell>
          <cell r="D4214">
            <v>0</v>
          </cell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R4214"/>
          <cell r="S4214">
            <v>7331</v>
          </cell>
          <cell r="T4214" t="str">
            <v>733100</v>
          </cell>
          <cell r="U4214">
            <v>4</v>
          </cell>
          <cell r="V4214">
            <v>3</v>
          </cell>
        </row>
        <row r="4215">
          <cell r="A4215">
            <v>733101</v>
          </cell>
          <cell r="B4215">
            <v>733101</v>
          </cell>
          <cell r="C4215" t="str">
            <v>Materiales</v>
          </cell>
          <cell r="D4215">
            <v>0</v>
          </cell>
          <cell r="E4215">
            <v>0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  <cell r="J4215">
            <v>0</v>
          </cell>
          <cell r="K4215">
            <v>0</v>
          </cell>
          <cell r="R4215">
            <v>4</v>
          </cell>
          <cell r="S4215">
            <v>733101</v>
          </cell>
          <cell r="T4215">
            <v>733101</v>
          </cell>
          <cell r="U4215">
            <v>6</v>
          </cell>
          <cell r="V4215">
            <v>4</v>
          </cell>
        </row>
        <row r="4216">
          <cell r="A4216">
            <v>733102</v>
          </cell>
          <cell r="B4216">
            <v>733102</v>
          </cell>
          <cell r="C4216" t="str">
            <v>Generales</v>
          </cell>
          <cell r="D4216">
            <v>0</v>
          </cell>
          <cell r="E4216">
            <v>0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  <cell r="J4216">
            <v>0</v>
          </cell>
          <cell r="K4216">
            <v>0</v>
          </cell>
          <cell r="R4216">
            <v>4</v>
          </cell>
          <cell r="S4216">
            <v>733102</v>
          </cell>
          <cell r="T4216">
            <v>733102</v>
          </cell>
          <cell r="U4216">
            <v>6</v>
          </cell>
          <cell r="V4216">
            <v>4</v>
          </cell>
        </row>
        <row r="4217">
          <cell r="A4217">
            <v>733103</v>
          </cell>
          <cell r="B4217">
            <v>733103</v>
          </cell>
          <cell r="C4217" t="str">
            <v>Sueldos y salarios</v>
          </cell>
          <cell r="D4217">
            <v>0</v>
          </cell>
          <cell r="E4217">
            <v>0</v>
          </cell>
          <cell r="F4217">
            <v>0</v>
          </cell>
          <cell r="G4217">
            <v>0</v>
          </cell>
          <cell r="H4217">
            <v>0</v>
          </cell>
          <cell r="I4217">
            <v>0</v>
          </cell>
          <cell r="J4217">
            <v>0</v>
          </cell>
          <cell r="K4217">
            <v>0</v>
          </cell>
          <cell r="R4217">
            <v>4</v>
          </cell>
          <cell r="S4217">
            <v>733103</v>
          </cell>
          <cell r="T4217">
            <v>733103</v>
          </cell>
          <cell r="U4217">
            <v>6</v>
          </cell>
          <cell r="V4217">
            <v>4</v>
          </cell>
        </row>
        <row r="4218">
          <cell r="A4218">
            <v>733104</v>
          </cell>
          <cell r="B4218">
            <v>733104</v>
          </cell>
          <cell r="C4218" t="str">
            <v>Contribuciones imputadas</v>
          </cell>
          <cell r="D4218">
            <v>0</v>
          </cell>
          <cell r="E4218">
            <v>0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  <cell r="J4218">
            <v>0</v>
          </cell>
          <cell r="K4218">
            <v>0</v>
          </cell>
          <cell r="R4218">
            <v>4</v>
          </cell>
          <cell r="S4218">
            <v>733104</v>
          </cell>
          <cell r="T4218">
            <v>733104</v>
          </cell>
          <cell r="U4218">
            <v>6</v>
          </cell>
          <cell r="V4218">
            <v>4</v>
          </cell>
        </row>
        <row r="4219">
          <cell r="A4219">
            <v>733105</v>
          </cell>
          <cell r="B4219">
            <v>733105</v>
          </cell>
          <cell r="C4219" t="str">
            <v>Contribuciones efectivas</v>
          </cell>
          <cell r="D4219">
            <v>0</v>
          </cell>
          <cell r="E4219">
            <v>0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  <cell r="J4219">
            <v>0</v>
          </cell>
          <cell r="K4219">
            <v>0</v>
          </cell>
          <cell r="R4219">
            <v>4</v>
          </cell>
          <cell r="S4219">
            <v>733105</v>
          </cell>
          <cell r="T4219">
            <v>733105</v>
          </cell>
          <cell r="U4219">
            <v>6</v>
          </cell>
          <cell r="V4219">
            <v>4</v>
          </cell>
        </row>
        <row r="4220">
          <cell r="A4220">
            <v>733106</v>
          </cell>
          <cell r="B4220">
            <v>733106</v>
          </cell>
          <cell r="C4220" t="str">
            <v>Aportes sobre la nómina</v>
          </cell>
          <cell r="D4220">
            <v>0</v>
          </cell>
          <cell r="E4220">
            <v>0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  <cell r="J4220">
            <v>0</v>
          </cell>
          <cell r="K4220">
            <v>0</v>
          </cell>
          <cell r="R4220">
            <v>4</v>
          </cell>
          <cell r="S4220">
            <v>733106</v>
          </cell>
          <cell r="T4220">
            <v>733106</v>
          </cell>
          <cell r="U4220">
            <v>6</v>
          </cell>
          <cell r="V4220">
            <v>4</v>
          </cell>
        </row>
        <row r="4221">
          <cell r="A4221">
            <v>733107</v>
          </cell>
          <cell r="B4221">
            <v>733107</v>
          </cell>
          <cell r="C4221" t="str">
            <v>Depreciación y amortización</v>
          </cell>
          <cell r="D4221">
            <v>0</v>
          </cell>
          <cell r="E4221">
            <v>0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  <cell r="J4221">
            <v>0</v>
          </cell>
          <cell r="K4221">
            <v>0</v>
          </cell>
          <cell r="R4221">
            <v>4</v>
          </cell>
          <cell r="S4221">
            <v>733107</v>
          </cell>
          <cell r="T4221">
            <v>733107</v>
          </cell>
          <cell r="U4221">
            <v>6</v>
          </cell>
          <cell r="V4221">
            <v>4</v>
          </cell>
        </row>
        <row r="4222">
          <cell r="A4222">
            <v>733108</v>
          </cell>
          <cell r="B4222">
            <v>733108</v>
          </cell>
          <cell r="C4222" t="str">
            <v>Impuestos</v>
          </cell>
          <cell r="D4222">
            <v>0</v>
          </cell>
          <cell r="E4222">
            <v>0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  <cell r="J4222">
            <v>0</v>
          </cell>
          <cell r="K4222">
            <v>0</v>
          </cell>
          <cell r="R4222">
            <v>4</v>
          </cell>
          <cell r="S4222">
            <v>733108</v>
          </cell>
          <cell r="T4222">
            <v>733108</v>
          </cell>
          <cell r="U4222">
            <v>6</v>
          </cell>
          <cell r="V4222">
            <v>4</v>
          </cell>
        </row>
        <row r="4223">
          <cell r="A4223">
            <v>733109</v>
          </cell>
          <cell r="B4223">
            <v>733109</v>
          </cell>
          <cell r="C4223" t="str">
            <v>Prestaciones sociales</v>
          </cell>
          <cell r="D4223">
            <v>0</v>
          </cell>
          <cell r="E4223">
            <v>0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  <cell r="J4223">
            <v>0</v>
          </cell>
          <cell r="K4223">
            <v>0</v>
          </cell>
          <cell r="R4223">
            <v>4</v>
          </cell>
          <cell r="S4223">
            <v>733109</v>
          </cell>
          <cell r="T4223">
            <v>733109</v>
          </cell>
          <cell r="U4223">
            <v>6</v>
          </cell>
          <cell r="V4223">
            <v>4</v>
          </cell>
        </row>
        <row r="4224">
          <cell r="A4224">
            <v>733110</v>
          </cell>
          <cell r="B4224">
            <v>733110</v>
          </cell>
          <cell r="C4224" t="str">
            <v>Gastos de personal diversos</v>
          </cell>
          <cell r="D4224">
            <v>0</v>
          </cell>
          <cell r="E4224">
            <v>0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  <cell r="J4224">
            <v>0</v>
          </cell>
          <cell r="K4224">
            <v>0</v>
          </cell>
          <cell r="R4224">
            <v>4</v>
          </cell>
          <cell r="S4224">
            <v>733110</v>
          </cell>
          <cell r="T4224">
            <v>733110</v>
          </cell>
          <cell r="U4224">
            <v>6</v>
          </cell>
          <cell r="V4224">
            <v>4</v>
          </cell>
        </row>
        <row r="4225">
          <cell r="A4225">
            <v>733195</v>
          </cell>
          <cell r="B4225">
            <v>733195</v>
          </cell>
          <cell r="C4225" t="str">
            <v>Traslado de costos (Cr)</v>
          </cell>
          <cell r="D4225">
            <v>0</v>
          </cell>
          <cell r="E4225">
            <v>0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  <cell r="J4225">
            <v>0</v>
          </cell>
          <cell r="K4225">
            <v>0</v>
          </cell>
          <cell r="R4225">
            <v>4</v>
          </cell>
          <cell r="S4225">
            <v>733195</v>
          </cell>
          <cell r="T4225">
            <v>733195</v>
          </cell>
          <cell r="U4225">
            <v>6</v>
          </cell>
          <cell r="V4225">
            <v>4</v>
          </cell>
        </row>
        <row r="4226">
          <cell r="A4226">
            <v>7340</v>
          </cell>
          <cell r="B4226">
            <v>734000</v>
          </cell>
          <cell r="C4226" t="str">
            <v>APOYO DIAGNÓSTICO - LABORATORIO CLÍNICO</v>
          </cell>
          <cell r="D4226">
            <v>0</v>
          </cell>
          <cell r="E4226">
            <v>0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  <cell r="J4226">
            <v>0</v>
          </cell>
          <cell r="K4226">
            <v>0</v>
          </cell>
          <cell r="R4226"/>
          <cell r="S4226">
            <v>7340</v>
          </cell>
          <cell r="T4226" t="str">
            <v>734000</v>
          </cell>
          <cell r="U4226">
            <v>4</v>
          </cell>
          <cell r="V4226">
            <v>3</v>
          </cell>
        </row>
        <row r="4227">
          <cell r="A4227">
            <v>734001</v>
          </cell>
          <cell r="B4227">
            <v>734001</v>
          </cell>
          <cell r="C4227" t="str">
            <v>Materiales</v>
          </cell>
          <cell r="D4227">
            <v>0</v>
          </cell>
          <cell r="E4227">
            <v>0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  <cell r="J4227">
            <v>0</v>
          </cell>
          <cell r="K4227">
            <v>0</v>
          </cell>
          <cell r="R4227">
            <v>4</v>
          </cell>
          <cell r="S4227">
            <v>734001</v>
          </cell>
          <cell r="T4227">
            <v>734001</v>
          </cell>
          <cell r="U4227">
            <v>6</v>
          </cell>
          <cell r="V4227">
            <v>4</v>
          </cell>
        </row>
        <row r="4228">
          <cell r="A4228">
            <v>734002</v>
          </cell>
          <cell r="B4228">
            <v>734002</v>
          </cell>
          <cell r="C4228" t="str">
            <v>Generales</v>
          </cell>
          <cell r="D4228">
            <v>0</v>
          </cell>
          <cell r="E4228">
            <v>0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  <cell r="J4228">
            <v>0</v>
          </cell>
          <cell r="K4228">
            <v>0</v>
          </cell>
          <cell r="R4228">
            <v>4</v>
          </cell>
          <cell r="S4228">
            <v>734002</v>
          </cell>
          <cell r="T4228">
            <v>734002</v>
          </cell>
          <cell r="U4228">
            <v>6</v>
          </cell>
          <cell r="V4228">
            <v>4</v>
          </cell>
        </row>
        <row r="4229">
          <cell r="A4229">
            <v>734003</v>
          </cell>
          <cell r="B4229">
            <v>734003</v>
          </cell>
          <cell r="C4229" t="str">
            <v>Sueldos y salarios</v>
          </cell>
          <cell r="D4229">
            <v>0</v>
          </cell>
          <cell r="E4229">
            <v>0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  <cell r="J4229">
            <v>0</v>
          </cell>
          <cell r="K4229">
            <v>0</v>
          </cell>
          <cell r="R4229">
            <v>4</v>
          </cell>
          <cell r="S4229">
            <v>734003</v>
          </cell>
          <cell r="T4229">
            <v>734003</v>
          </cell>
          <cell r="U4229">
            <v>6</v>
          </cell>
          <cell r="V4229">
            <v>4</v>
          </cell>
        </row>
        <row r="4230">
          <cell r="A4230">
            <v>734004</v>
          </cell>
          <cell r="B4230">
            <v>734004</v>
          </cell>
          <cell r="C4230" t="str">
            <v>Contribuciones imputadas</v>
          </cell>
          <cell r="D4230">
            <v>0</v>
          </cell>
          <cell r="E4230">
            <v>0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  <cell r="J4230">
            <v>0</v>
          </cell>
          <cell r="K4230">
            <v>0</v>
          </cell>
          <cell r="R4230">
            <v>4</v>
          </cell>
          <cell r="S4230">
            <v>734004</v>
          </cell>
          <cell r="T4230">
            <v>734004</v>
          </cell>
          <cell r="U4230">
            <v>6</v>
          </cell>
          <cell r="V4230">
            <v>4</v>
          </cell>
        </row>
        <row r="4231">
          <cell r="A4231">
            <v>734005</v>
          </cell>
          <cell r="B4231">
            <v>734005</v>
          </cell>
          <cell r="C4231" t="str">
            <v>Contribuciones efectivas</v>
          </cell>
          <cell r="D4231">
            <v>0</v>
          </cell>
          <cell r="E4231">
            <v>0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  <cell r="J4231">
            <v>0</v>
          </cell>
          <cell r="K4231">
            <v>0</v>
          </cell>
          <cell r="R4231">
            <v>4</v>
          </cell>
          <cell r="S4231">
            <v>734005</v>
          </cell>
          <cell r="T4231">
            <v>734005</v>
          </cell>
          <cell r="U4231">
            <v>6</v>
          </cell>
          <cell r="V4231">
            <v>4</v>
          </cell>
        </row>
        <row r="4232">
          <cell r="A4232">
            <v>734006</v>
          </cell>
          <cell r="B4232">
            <v>734006</v>
          </cell>
          <cell r="C4232" t="str">
            <v>Aportes sobre la nómina</v>
          </cell>
          <cell r="D4232">
            <v>0</v>
          </cell>
          <cell r="E4232">
            <v>0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  <cell r="J4232">
            <v>0</v>
          </cell>
          <cell r="K4232">
            <v>0</v>
          </cell>
          <cell r="R4232">
            <v>4</v>
          </cell>
          <cell r="S4232">
            <v>734006</v>
          </cell>
          <cell r="T4232">
            <v>734006</v>
          </cell>
          <cell r="U4232">
            <v>6</v>
          </cell>
          <cell r="V4232">
            <v>4</v>
          </cell>
        </row>
        <row r="4233">
          <cell r="A4233">
            <v>734007</v>
          </cell>
          <cell r="B4233">
            <v>734007</v>
          </cell>
          <cell r="C4233" t="str">
            <v>Depreciación y amortización</v>
          </cell>
          <cell r="D4233">
            <v>0</v>
          </cell>
          <cell r="E4233">
            <v>0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R4233">
            <v>4</v>
          </cell>
          <cell r="S4233">
            <v>734007</v>
          </cell>
          <cell r="T4233">
            <v>734007</v>
          </cell>
          <cell r="U4233">
            <v>6</v>
          </cell>
          <cell r="V4233">
            <v>4</v>
          </cell>
        </row>
        <row r="4234">
          <cell r="A4234">
            <v>734008</v>
          </cell>
          <cell r="B4234">
            <v>734008</v>
          </cell>
          <cell r="C4234" t="str">
            <v>Impuestos</v>
          </cell>
          <cell r="D4234">
            <v>0</v>
          </cell>
          <cell r="E4234">
            <v>0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  <cell r="J4234">
            <v>0</v>
          </cell>
          <cell r="K4234">
            <v>0</v>
          </cell>
          <cell r="R4234">
            <v>4</v>
          </cell>
          <cell r="S4234">
            <v>734008</v>
          </cell>
          <cell r="T4234">
            <v>734008</v>
          </cell>
          <cell r="U4234">
            <v>6</v>
          </cell>
          <cell r="V4234">
            <v>4</v>
          </cell>
        </row>
        <row r="4235">
          <cell r="A4235">
            <v>734009</v>
          </cell>
          <cell r="B4235">
            <v>734009</v>
          </cell>
          <cell r="C4235" t="str">
            <v>Prestaciones sociales</v>
          </cell>
          <cell r="D4235">
            <v>0</v>
          </cell>
          <cell r="E4235">
            <v>0</v>
          </cell>
          <cell r="F4235">
            <v>0</v>
          </cell>
          <cell r="G4235">
            <v>0</v>
          </cell>
          <cell r="H4235">
            <v>0</v>
          </cell>
          <cell r="I4235">
            <v>0</v>
          </cell>
          <cell r="J4235">
            <v>0</v>
          </cell>
          <cell r="K4235">
            <v>0</v>
          </cell>
          <cell r="R4235">
            <v>4</v>
          </cell>
          <cell r="S4235">
            <v>734009</v>
          </cell>
          <cell r="T4235">
            <v>734009</v>
          </cell>
          <cell r="U4235">
            <v>6</v>
          </cell>
          <cell r="V4235">
            <v>4</v>
          </cell>
        </row>
        <row r="4236">
          <cell r="A4236">
            <v>734010</v>
          </cell>
          <cell r="B4236">
            <v>734010</v>
          </cell>
          <cell r="C4236" t="str">
            <v>Gastos de personal diversos</v>
          </cell>
          <cell r="D4236">
            <v>0</v>
          </cell>
          <cell r="E4236">
            <v>0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  <cell r="J4236">
            <v>0</v>
          </cell>
          <cell r="K4236">
            <v>0</v>
          </cell>
          <cell r="R4236">
            <v>4</v>
          </cell>
          <cell r="S4236">
            <v>734010</v>
          </cell>
          <cell r="T4236">
            <v>734010</v>
          </cell>
          <cell r="U4236">
            <v>6</v>
          </cell>
          <cell r="V4236">
            <v>4</v>
          </cell>
        </row>
        <row r="4237">
          <cell r="A4237">
            <v>734095</v>
          </cell>
          <cell r="B4237">
            <v>734095</v>
          </cell>
          <cell r="C4237" t="str">
            <v>Traslado de costos (Cr)</v>
          </cell>
          <cell r="D4237">
            <v>0</v>
          </cell>
          <cell r="E4237">
            <v>0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  <cell r="J4237">
            <v>0</v>
          </cell>
          <cell r="K4237">
            <v>0</v>
          </cell>
          <cell r="R4237">
            <v>4</v>
          </cell>
          <cell r="S4237">
            <v>734095</v>
          </cell>
          <cell r="T4237">
            <v>734095</v>
          </cell>
          <cell r="U4237">
            <v>6</v>
          </cell>
          <cell r="V4237">
            <v>4</v>
          </cell>
        </row>
        <row r="4238">
          <cell r="A4238">
            <v>7341</v>
          </cell>
          <cell r="B4238">
            <v>734100</v>
          </cell>
          <cell r="C4238" t="str">
            <v>APOYO DIAGNÓSTICO - IMAGENOLOGÍA</v>
          </cell>
          <cell r="D4238">
            <v>0</v>
          </cell>
          <cell r="E4238">
            <v>0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  <cell r="J4238">
            <v>0</v>
          </cell>
          <cell r="K4238">
            <v>0</v>
          </cell>
          <cell r="R4238"/>
          <cell r="S4238">
            <v>7341</v>
          </cell>
          <cell r="T4238" t="str">
            <v>734100</v>
          </cell>
          <cell r="U4238">
            <v>4</v>
          </cell>
          <cell r="V4238">
            <v>3</v>
          </cell>
        </row>
        <row r="4239">
          <cell r="A4239">
            <v>734101</v>
          </cell>
          <cell r="B4239">
            <v>734101</v>
          </cell>
          <cell r="C4239" t="str">
            <v>Materiales</v>
          </cell>
          <cell r="D4239">
            <v>0</v>
          </cell>
          <cell r="E4239">
            <v>0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  <cell r="J4239">
            <v>0</v>
          </cell>
          <cell r="K4239">
            <v>0</v>
          </cell>
          <cell r="R4239">
            <v>4</v>
          </cell>
          <cell r="S4239">
            <v>734101</v>
          </cell>
          <cell r="T4239">
            <v>734101</v>
          </cell>
          <cell r="U4239">
            <v>6</v>
          </cell>
          <cell r="V4239">
            <v>4</v>
          </cell>
        </row>
        <row r="4240">
          <cell r="A4240">
            <v>734102</v>
          </cell>
          <cell r="B4240">
            <v>734102</v>
          </cell>
          <cell r="C4240" t="str">
            <v>Generales</v>
          </cell>
          <cell r="D4240">
            <v>0</v>
          </cell>
          <cell r="E4240">
            <v>0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  <cell r="J4240">
            <v>0</v>
          </cell>
          <cell r="K4240">
            <v>0</v>
          </cell>
          <cell r="R4240">
            <v>4</v>
          </cell>
          <cell r="S4240">
            <v>734102</v>
          </cell>
          <cell r="T4240">
            <v>734102</v>
          </cell>
          <cell r="U4240">
            <v>6</v>
          </cell>
          <cell r="V4240">
            <v>4</v>
          </cell>
        </row>
        <row r="4241">
          <cell r="A4241">
            <v>734103</v>
          </cell>
          <cell r="B4241">
            <v>734103</v>
          </cell>
          <cell r="C4241" t="str">
            <v>Sueldos y salarios</v>
          </cell>
          <cell r="D4241">
            <v>0</v>
          </cell>
          <cell r="E4241">
            <v>0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  <cell r="J4241">
            <v>0</v>
          </cell>
          <cell r="K4241">
            <v>0</v>
          </cell>
          <cell r="R4241">
            <v>4</v>
          </cell>
          <cell r="S4241">
            <v>734103</v>
          </cell>
          <cell r="T4241">
            <v>734103</v>
          </cell>
          <cell r="U4241">
            <v>6</v>
          </cell>
          <cell r="V4241">
            <v>4</v>
          </cell>
        </row>
        <row r="4242">
          <cell r="A4242">
            <v>734104</v>
          </cell>
          <cell r="B4242">
            <v>734104</v>
          </cell>
          <cell r="C4242" t="str">
            <v>Contribuciones imputadas</v>
          </cell>
          <cell r="D4242">
            <v>0</v>
          </cell>
          <cell r="E4242">
            <v>0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  <cell r="J4242">
            <v>0</v>
          </cell>
          <cell r="K4242">
            <v>0</v>
          </cell>
          <cell r="R4242">
            <v>4</v>
          </cell>
          <cell r="S4242">
            <v>734104</v>
          </cell>
          <cell r="T4242">
            <v>734104</v>
          </cell>
          <cell r="U4242">
            <v>6</v>
          </cell>
          <cell r="V4242">
            <v>4</v>
          </cell>
        </row>
        <row r="4243">
          <cell r="A4243">
            <v>734105</v>
          </cell>
          <cell r="B4243">
            <v>734105</v>
          </cell>
          <cell r="C4243" t="str">
            <v>Contribuciones efectivas</v>
          </cell>
          <cell r="D4243">
            <v>0</v>
          </cell>
          <cell r="E4243">
            <v>0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  <cell r="J4243">
            <v>0</v>
          </cell>
          <cell r="K4243">
            <v>0</v>
          </cell>
          <cell r="R4243">
            <v>4</v>
          </cell>
          <cell r="S4243">
            <v>734105</v>
          </cell>
          <cell r="T4243">
            <v>734105</v>
          </cell>
          <cell r="U4243">
            <v>6</v>
          </cell>
          <cell r="V4243">
            <v>4</v>
          </cell>
        </row>
        <row r="4244">
          <cell r="A4244">
            <v>734106</v>
          </cell>
          <cell r="B4244">
            <v>734106</v>
          </cell>
          <cell r="C4244" t="str">
            <v>Aportes sobre la nómina</v>
          </cell>
          <cell r="D4244">
            <v>0</v>
          </cell>
          <cell r="E4244">
            <v>0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  <cell r="J4244">
            <v>0</v>
          </cell>
          <cell r="K4244">
            <v>0</v>
          </cell>
          <cell r="R4244">
            <v>4</v>
          </cell>
          <cell r="S4244">
            <v>734106</v>
          </cell>
          <cell r="T4244">
            <v>734106</v>
          </cell>
          <cell r="U4244">
            <v>6</v>
          </cell>
          <cell r="V4244">
            <v>4</v>
          </cell>
        </row>
        <row r="4245">
          <cell r="A4245">
            <v>734107</v>
          </cell>
          <cell r="B4245">
            <v>734107</v>
          </cell>
          <cell r="C4245" t="str">
            <v>Depreciación y amortización</v>
          </cell>
          <cell r="D4245">
            <v>0</v>
          </cell>
          <cell r="E4245">
            <v>0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  <cell r="J4245">
            <v>0</v>
          </cell>
          <cell r="K4245">
            <v>0</v>
          </cell>
          <cell r="R4245">
            <v>4</v>
          </cell>
          <cell r="S4245">
            <v>734107</v>
          </cell>
          <cell r="T4245">
            <v>734107</v>
          </cell>
          <cell r="U4245">
            <v>6</v>
          </cell>
          <cell r="V4245">
            <v>4</v>
          </cell>
        </row>
        <row r="4246">
          <cell r="A4246">
            <v>734108</v>
          </cell>
          <cell r="B4246">
            <v>734108</v>
          </cell>
          <cell r="C4246" t="str">
            <v>Impuestos</v>
          </cell>
          <cell r="D4246">
            <v>0</v>
          </cell>
          <cell r="E4246">
            <v>0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  <cell r="J4246">
            <v>0</v>
          </cell>
          <cell r="K4246">
            <v>0</v>
          </cell>
          <cell r="R4246">
            <v>4</v>
          </cell>
          <cell r="S4246">
            <v>734108</v>
          </cell>
          <cell r="T4246">
            <v>734108</v>
          </cell>
          <cell r="U4246">
            <v>6</v>
          </cell>
          <cell r="V4246">
            <v>4</v>
          </cell>
        </row>
        <row r="4247">
          <cell r="A4247">
            <v>734109</v>
          </cell>
          <cell r="B4247">
            <v>734109</v>
          </cell>
          <cell r="C4247" t="str">
            <v>Prestaciones sociales</v>
          </cell>
          <cell r="D4247">
            <v>0</v>
          </cell>
          <cell r="E4247">
            <v>0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  <cell r="J4247">
            <v>0</v>
          </cell>
          <cell r="K4247">
            <v>0</v>
          </cell>
          <cell r="R4247">
            <v>4</v>
          </cell>
          <cell r="S4247">
            <v>734109</v>
          </cell>
          <cell r="T4247">
            <v>734109</v>
          </cell>
          <cell r="U4247">
            <v>6</v>
          </cell>
          <cell r="V4247">
            <v>4</v>
          </cell>
        </row>
        <row r="4248">
          <cell r="A4248">
            <v>734110</v>
          </cell>
          <cell r="B4248">
            <v>734110</v>
          </cell>
          <cell r="C4248" t="str">
            <v>Gastos de personal diversos</v>
          </cell>
          <cell r="D4248">
            <v>0</v>
          </cell>
          <cell r="E4248">
            <v>0</v>
          </cell>
          <cell r="F4248">
            <v>0</v>
          </cell>
          <cell r="G4248">
            <v>0</v>
          </cell>
          <cell r="H4248">
            <v>0</v>
          </cell>
          <cell r="I4248">
            <v>0</v>
          </cell>
          <cell r="J4248">
            <v>0</v>
          </cell>
          <cell r="K4248">
            <v>0</v>
          </cell>
          <cell r="R4248">
            <v>4</v>
          </cell>
          <cell r="S4248">
            <v>734110</v>
          </cell>
          <cell r="T4248">
            <v>734110</v>
          </cell>
          <cell r="U4248">
            <v>6</v>
          </cell>
          <cell r="V4248">
            <v>4</v>
          </cell>
        </row>
        <row r="4249">
          <cell r="A4249">
            <v>734195</v>
          </cell>
          <cell r="B4249">
            <v>734195</v>
          </cell>
          <cell r="C4249" t="str">
            <v>Traslado de costos (Cr)</v>
          </cell>
          <cell r="D4249">
            <v>0</v>
          </cell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R4249">
            <v>4</v>
          </cell>
          <cell r="S4249">
            <v>734195</v>
          </cell>
          <cell r="T4249">
            <v>734195</v>
          </cell>
          <cell r="U4249">
            <v>6</v>
          </cell>
          <cell r="V4249">
            <v>4</v>
          </cell>
        </row>
        <row r="4250">
          <cell r="A4250">
            <v>7342</v>
          </cell>
          <cell r="B4250">
            <v>734200</v>
          </cell>
          <cell r="C4250" t="str">
            <v>APOYO DIAGNÓSTICO - ANATOMÍA PATOLÓGICA</v>
          </cell>
          <cell r="D4250">
            <v>0</v>
          </cell>
          <cell r="E4250">
            <v>0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  <cell r="J4250">
            <v>0</v>
          </cell>
          <cell r="K4250">
            <v>0</v>
          </cell>
          <cell r="R4250"/>
          <cell r="S4250">
            <v>7342</v>
          </cell>
          <cell r="T4250" t="str">
            <v>734200</v>
          </cell>
          <cell r="U4250">
            <v>4</v>
          </cell>
          <cell r="V4250">
            <v>3</v>
          </cell>
        </row>
        <row r="4251">
          <cell r="A4251">
            <v>734201</v>
          </cell>
          <cell r="B4251">
            <v>734201</v>
          </cell>
          <cell r="C4251" t="str">
            <v>Materiales</v>
          </cell>
          <cell r="D4251">
            <v>0</v>
          </cell>
          <cell r="E4251">
            <v>0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  <cell r="J4251">
            <v>0</v>
          </cell>
          <cell r="K4251">
            <v>0</v>
          </cell>
          <cell r="R4251">
            <v>4</v>
          </cell>
          <cell r="S4251">
            <v>734201</v>
          </cell>
          <cell r="T4251">
            <v>734201</v>
          </cell>
          <cell r="U4251">
            <v>6</v>
          </cell>
          <cell r="V4251">
            <v>4</v>
          </cell>
        </row>
        <row r="4252">
          <cell r="A4252">
            <v>734202</v>
          </cell>
          <cell r="B4252">
            <v>734202</v>
          </cell>
          <cell r="C4252" t="str">
            <v>Generales</v>
          </cell>
          <cell r="D4252">
            <v>0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R4252">
            <v>4</v>
          </cell>
          <cell r="S4252">
            <v>734202</v>
          </cell>
          <cell r="T4252">
            <v>734202</v>
          </cell>
          <cell r="U4252">
            <v>6</v>
          </cell>
          <cell r="V4252">
            <v>4</v>
          </cell>
        </row>
        <row r="4253">
          <cell r="A4253">
            <v>734203</v>
          </cell>
          <cell r="B4253">
            <v>734203</v>
          </cell>
          <cell r="C4253" t="str">
            <v>Sueldos y salarios</v>
          </cell>
          <cell r="D4253">
            <v>0</v>
          </cell>
          <cell r="E4253">
            <v>0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  <cell r="J4253">
            <v>0</v>
          </cell>
          <cell r="K4253">
            <v>0</v>
          </cell>
          <cell r="R4253">
            <v>4</v>
          </cell>
          <cell r="S4253">
            <v>734203</v>
          </cell>
          <cell r="T4253">
            <v>734203</v>
          </cell>
          <cell r="U4253">
            <v>6</v>
          </cell>
          <cell r="V4253">
            <v>4</v>
          </cell>
        </row>
        <row r="4254">
          <cell r="A4254">
            <v>734204</v>
          </cell>
          <cell r="B4254">
            <v>734204</v>
          </cell>
          <cell r="C4254" t="str">
            <v>Contribuciones imputadas</v>
          </cell>
          <cell r="D4254">
            <v>0</v>
          </cell>
          <cell r="E4254">
            <v>0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  <cell r="J4254">
            <v>0</v>
          </cell>
          <cell r="K4254">
            <v>0</v>
          </cell>
          <cell r="R4254">
            <v>4</v>
          </cell>
          <cell r="S4254">
            <v>734204</v>
          </cell>
          <cell r="T4254">
            <v>734204</v>
          </cell>
          <cell r="U4254">
            <v>6</v>
          </cell>
          <cell r="V4254">
            <v>4</v>
          </cell>
        </row>
        <row r="4255">
          <cell r="A4255">
            <v>734205</v>
          </cell>
          <cell r="B4255">
            <v>734205</v>
          </cell>
          <cell r="C4255" t="str">
            <v>Contribuciones efectivas</v>
          </cell>
          <cell r="D4255">
            <v>0</v>
          </cell>
          <cell r="E4255">
            <v>0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  <cell r="J4255">
            <v>0</v>
          </cell>
          <cell r="K4255">
            <v>0</v>
          </cell>
          <cell r="R4255">
            <v>4</v>
          </cell>
          <cell r="S4255">
            <v>734205</v>
          </cell>
          <cell r="T4255">
            <v>734205</v>
          </cell>
          <cell r="U4255">
            <v>6</v>
          </cell>
          <cell r="V4255">
            <v>4</v>
          </cell>
        </row>
        <row r="4256">
          <cell r="A4256">
            <v>734206</v>
          </cell>
          <cell r="B4256">
            <v>734206</v>
          </cell>
          <cell r="C4256" t="str">
            <v>Aportes sobre la nómina</v>
          </cell>
          <cell r="D4256">
            <v>0</v>
          </cell>
          <cell r="E4256">
            <v>0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  <cell r="J4256">
            <v>0</v>
          </cell>
          <cell r="K4256">
            <v>0</v>
          </cell>
          <cell r="R4256">
            <v>4</v>
          </cell>
          <cell r="S4256">
            <v>734206</v>
          </cell>
          <cell r="T4256">
            <v>734206</v>
          </cell>
          <cell r="U4256">
            <v>6</v>
          </cell>
          <cell r="V4256">
            <v>4</v>
          </cell>
        </row>
        <row r="4257">
          <cell r="A4257">
            <v>734207</v>
          </cell>
          <cell r="B4257">
            <v>734207</v>
          </cell>
          <cell r="C4257" t="str">
            <v>Depreciación y amortización</v>
          </cell>
          <cell r="D4257">
            <v>0</v>
          </cell>
          <cell r="E4257">
            <v>0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  <cell r="J4257">
            <v>0</v>
          </cell>
          <cell r="K4257">
            <v>0</v>
          </cell>
          <cell r="R4257">
            <v>4</v>
          </cell>
          <cell r="S4257">
            <v>734207</v>
          </cell>
          <cell r="T4257">
            <v>734207</v>
          </cell>
          <cell r="U4257">
            <v>6</v>
          </cell>
          <cell r="V4257">
            <v>4</v>
          </cell>
        </row>
        <row r="4258">
          <cell r="A4258">
            <v>734208</v>
          </cell>
          <cell r="B4258">
            <v>734208</v>
          </cell>
          <cell r="C4258" t="str">
            <v>Impuestos</v>
          </cell>
          <cell r="D4258">
            <v>0</v>
          </cell>
          <cell r="E4258">
            <v>0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  <cell r="J4258">
            <v>0</v>
          </cell>
          <cell r="K4258">
            <v>0</v>
          </cell>
          <cell r="R4258">
            <v>4</v>
          </cell>
          <cell r="S4258">
            <v>734208</v>
          </cell>
          <cell r="T4258">
            <v>734208</v>
          </cell>
          <cell r="U4258">
            <v>6</v>
          </cell>
          <cell r="V4258">
            <v>4</v>
          </cell>
        </row>
        <row r="4259">
          <cell r="A4259">
            <v>734209</v>
          </cell>
          <cell r="B4259">
            <v>734209</v>
          </cell>
          <cell r="C4259" t="str">
            <v>Prestaciones sociales</v>
          </cell>
          <cell r="D4259">
            <v>0</v>
          </cell>
          <cell r="E4259">
            <v>0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  <cell r="J4259">
            <v>0</v>
          </cell>
          <cell r="K4259">
            <v>0</v>
          </cell>
          <cell r="R4259">
            <v>4</v>
          </cell>
          <cell r="S4259">
            <v>734209</v>
          </cell>
          <cell r="T4259">
            <v>734209</v>
          </cell>
          <cell r="U4259">
            <v>6</v>
          </cell>
          <cell r="V4259">
            <v>4</v>
          </cell>
        </row>
        <row r="4260">
          <cell r="A4260">
            <v>734210</v>
          </cell>
          <cell r="B4260">
            <v>734210</v>
          </cell>
          <cell r="C4260" t="str">
            <v>Gastos de personal diversos</v>
          </cell>
          <cell r="D4260">
            <v>0</v>
          </cell>
          <cell r="E4260">
            <v>0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  <cell r="J4260">
            <v>0</v>
          </cell>
          <cell r="K4260">
            <v>0</v>
          </cell>
          <cell r="R4260">
            <v>4</v>
          </cell>
          <cell r="S4260">
            <v>734210</v>
          </cell>
          <cell r="T4260">
            <v>734210</v>
          </cell>
          <cell r="U4260">
            <v>6</v>
          </cell>
          <cell r="V4260">
            <v>4</v>
          </cell>
        </row>
        <row r="4261">
          <cell r="A4261">
            <v>734295</v>
          </cell>
          <cell r="B4261">
            <v>734295</v>
          </cell>
          <cell r="C4261" t="str">
            <v>Traslado de costos (Cr)</v>
          </cell>
          <cell r="D4261">
            <v>0</v>
          </cell>
          <cell r="E4261">
            <v>0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  <cell r="J4261">
            <v>0</v>
          </cell>
          <cell r="K4261">
            <v>0</v>
          </cell>
          <cell r="R4261">
            <v>4</v>
          </cell>
          <cell r="S4261">
            <v>734295</v>
          </cell>
          <cell r="T4261">
            <v>734295</v>
          </cell>
          <cell r="U4261">
            <v>6</v>
          </cell>
          <cell r="V4261">
            <v>4</v>
          </cell>
        </row>
        <row r="4262">
          <cell r="A4262">
            <v>7343</v>
          </cell>
          <cell r="B4262">
            <v>734300</v>
          </cell>
          <cell r="C4262" t="str">
            <v>APOYO DIAGNÓSTICO - OTRAS UNIDADES DE APOYO DIAGNÓSTICO</v>
          </cell>
          <cell r="D4262">
            <v>0</v>
          </cell>
          <cell r="E4262">
            <v>0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  <cell r="J4262">
            <v>0</v>
          </cell>
          <cell r="K4262">
            <v>0</v>
          </cell>
          <cell r="R4262"/>
          <cell r="S4262">
            <v>7343</v>
          </cell>
          <cell r="T4262" t="str">
            <v>734300</v>
          </cell>
          <cell r="U4262">
            <v>4</v>
          </cell>
          <cell r="V4262">
            <v>3</v>
          </cell>
        </row>
        <row r="4263">
          <cell r="A4263">
            <v>734301</v>
          </cell>
          <cell r="B4263">
            <v>734301</v>
          </cell>
          <cell r="C4263" t="str">
            <v>Materiales</v>
          </cell>
          <cell r="D4263">
            <v>0</v>
          </cell>
          <cell r="E4263">
            <v>0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  <cell r="J4263">
            <v>0</v>
          </cell>
          <cell r="K4263">
            <v>0</v>
          </cell>
          <cell r="R4263">
            <v>4</v>
          </cell>
          <cell r="S4263">
            <v>734301</v>
          </cell>
          <cell r="T4263">
            <v>734301</v>
          </cell>
          <cell r="U4263">
            <v>6</v>
          </cell>
          <cell r="V4263">
            <v>4</v>
          </cell>
        </row>
        <row r="4264">
          <cell r="A4264">
            <v>734302</v>
          </cell>
          <cell r="B4264">
            <v>734302</v>
          </cell>
          <cell r="C4264" t="str">
            <v>Generales</v>
          </cell>
          <cell r="D4264">
            <v>0</v>
          </cell>
          <cell r="E4264">
            <v>0</v>
          </cell>
          <cell r="F4264">
            <v>0</v>
          </cell>
          <cell r="G4264">
            <v>0</v>
          </cell>
          <cell r="H4264">
            <v>0</v>
          </cell>
          <cell r="I4264">
            <v>0</v>
          </cell>
          <cell r="J4264">
            <v>0</v>
          </cell>
          <cell r="K4264">
            <v>0</v>
          </cell>
          <cell r="R4264">
            <v>4</v>
          </cell>
          <cell r="S4264">
            <v>734302</v>
          </cell>
          <cell r="T4264">
            <v>734302</v>
          </cell>
          <cell r="U4264">
            <v>6</v>
          </cell>
          <cell r="V4264">
            <v>4</v>
          </cell>
        </row>
        <row r="4265">
          <cell r="A4265">
            <v>734303</v>
          </cell>
          <cell r="B4265">
            <v>734303</v>
          </cell>
          <cell r="C4265" t="str">
            <v>Sueldos y salarios</v>
          </cell>
          <cell r="D4265">
            <v>0</v>
          </cell>
          <cell r="E4265">
            <v>0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  <cell r="J4265">
            <v>0</v>
          </cell>
          <cell r="K4265">
            <v>0</v>
          </cell>
          <cell r="R4265">
            <v>4</v>
          </cell>
          <cell r="S4265">
            <v>734303</v>
          </cell>
          <cell r="T4265">
            <v>734303</v>
          </cell>
          <cell r="U4265">
            <v>6</v>
          </cell>
          <cell r="V4265">
            <v>4</v>
          </cell>
        </row>
        <row r="4266">
          <cell r="A4266">
            <v>734304</v>
          </cell>
          <cell r="B4266">
            <v>734304</v>
          </cell>
          <cell r="C4266" t="str">
            <v>Contribuciones imputadas</v>
          </cell>
          <cell r="D4266">
            <v>0</v>
          </cell>
          <cell r="E4266">
            <v>0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  <cell r="J4266">
            <v>0</v>
          </cell>
          <cell r="K4266">
            <v>0</v>
          </cell>
          <cell r="R4266">
            <v>4</v>
          </cell>
          <cell r="S4266">
            <v>734304</v>
          </cell>
          <cell r="T4266">
            <v>734304</v>
          </cell>
          <cell r="U4266">
            <v>6</v>
          </cell>
          <cell r="V4266">
            <v>4</v>
          </cell>
        </row>
        <row r="4267">
          <cell r="A4267">
            <v>734305</v>
          </cell>
          <cell r="B4267">
            <v>734305</v>
          </cell>
          <cell r="C4267" t="str">
            <v>Contribuciones efectivas</v>
          </cell>
          <cell r="D4267">
            <v>0</v>
          </cell>
          <cell r="E4267">
            <v>0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  <cell r="J4267">
            <v>0</v>
          </cell>
          <cell r="K4267">
            <v>0</v>
          </cell>
          <cell r="R4267">
            <v>4</v>
          </cell>
          <cell r="S4267">
            <v>734305</v>
          </cell>
          <cell r="T4267">
            <v>734305</v>
          </cell>
          <cell r="U4267">
            <v>6</v>
          </cell>
          <cell r="V4267">
            <v>4</v>
          </cell>
        </row>
        <row r="4268">
          <cell r="A4268">
            <v>734306</v>
          </cell>
          <cell r="B4268">
            <v>734306</v>
          </cell>
          <cell r="C4268" t="str">
            <v>Aportes sobre la nómina</v>
          </cell>
          <cell r="D4268">
            <v>0</v>
          </cell>
          <cell r="E4268">
            <v>0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  <cell r="J4268">
            <v>0</v>
          </cell>
          <cell r="K4268">
            <v>0</v>
          </cell>
          <cell r="R4268">
            <v>4</v>
          </cell>
          <cell r="S4268">
            <v>734306</v>
          </cell>
          <cell r="T4268">
            <v>734306</v>
          </cell>
          <cell r="U4268">
            <v>6</v>
          </cell>
          <cell r="V4268">
            <v>4</v>
          </cell>
        </row>
        <row r="4269">
          <cell r="A4269">
            <v>734307</v>
          </cell>
          <cell r="B4269">
            <v>734307</v>
          </cell>
          <cell r="C4269" t="str">
            <v>Depreciación y amortización</v>
          </cell>
          <cell r="D4269">
            <v>0</v>
          </cell>
          <cell r="E4269">
            <v>0</v>
          </cell>
          <cell r="F4269">
            <v>0</v>
          </cell>
          <cell r="G4269">
            <v>0</v>
          </cell>
          <cell r="H4269">
            <v>0</v>
          </cell>
          <cell r="I4269">
            <v>0</v>
          </cell>
          <cell r="J4269">
            <v>0</v>
          </cell>
          <cell r="K4269">
            <v>0</v>
          </cell>
          <cell r="R4269">
            <v>4</v>
          </cell>
          <cell r="S4269">
            <v>734307</v>
          </cell>
          <cell r="T4269">
            <v>734307</v>
          </cell>
          <cell r="U4269">
            <v>6</v>
          </cell>
          <cell r="V4269">
            <v>4</v>
          </cell>
        </row>
        <row r="4270">
          <cell r="A4270">
            <v>734308</v>
          </cell>
          <cell r="B4270">
            <v>734308</v>
          </cell>
          <cell r="C4270" t="str">
            <v>Impuestos</v>
          </cell>
          <cell r="D4270">
            <v>0</v>
          </cell>
          <cell r="E4270">
            <v>0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  <cell r="J4270">
            <v>0</v>
          </cell>
          <cell r="K4270">
            <v>0</v>
          </cell>
          <cell r="R4270">
            <v>4</v>
          </cell>
          <cell r="S4270">
            <v>734308</v>
          </cell>
          <cell r="T4270">
            <v>734308</v>
          </cell>
          <cell r="U4270">
            <v>6</v>
          </cell>
          <cell r="V4270">
            <v>4</v>
          </cell>
        </row>
        <row r="4271">
          <cell r="A4271">
            <v>734309</v>
          </cell>
          <cell r="B4271">
            <v>734309</v>
          </cell>
          <cell r="C4271" t="str">
            <v>Prestaciones sociales</v>
          </cell>
          <cell r="D4271">
            <v>0</v>
          </cell>
          <cell r="E4271">
            <v>0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  <cell r="J4271">
            <v>0</v>
          </cell>
          <cell r="K4271">
            <v>0</v>
          </cell>
          <cell r="R4271">
            <v>4</v>
          </cell>
          <cell r="S4271">
            <v>734309</v>
          </cell>
          <cell r="T4271">
            <v>734309</v>
          </cell>
          <cell r="U4271">
            <v>6</v>
          </cell>
          <cell r="V4271">
            <v>4</v>
          </cell>
        </row>
        <row r="4272">
          <cell r="A4272">
            <v>734310</v>
          </cell>
          <cell r="B4272">
            <v>734310</v>
          </cell>
          <cell r="C4272" t="str">
            <v>Gastos de personal diversos</v>
          </cell>
          <cell r="D4272">
            <v>0</v>
          </cell>
          <cell r="E4272">
            <v>0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  <cell r="J4272">
            <v>0</v>
          </cell>
          <cell r="K4272">
            <v>0</v>
          </cell>
          <cell r="R4272">
            <v>4</v>
          </cell>
          <cell r="S4272">
            <v>734310</v>
          </cell>
          <cell r="T4272">
            <v>734310</v>
          </cell>
          <cell r="U4272">
            <v>6</v>
          </cell>
          <cell r="V4272">
            <v>4</v>
          </cell>
        </row>
        <row r="4273">
          <cell r="A4273">
            <v>734395</v>
          </cell>
          <cell r="B4273">
            <v>734395</v>
          </cell>
          <cell r="C4273" t="str">
            <v>Traslado de costos (Cr)</v>
          </cell>
          <cell r="D4273">
            <v>0</v>
          </cell>
          <cell r="E4273">
            <v>0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  <cell r="J4273">
            <v>0</v>
          </cell>
          <cell r="K4273">
            <v>0</v>
          </cell>
          <cell r="R4273">
            <v>4</v>
          </cell>
          <cell r="S4273">
            <v>734395</v>
          </cell>
          <cell r="T4273">
            <v>734395</v>
          </cell>
          <cell r="U4273">
            <v>6</v>
          </cell>
          <cell r="V4273">
            <v>4</v>
          </cell>
        </row>
        <row r="4274">
          <cell r="A4274">
            <v>7349</v>
          </cell>
          <cell r="B4274">
            <v>734900</v>
          </cell>
          <cell r="C4274" t="str">
            <v>APOYO TERAPÉUTICO - REHABILITACIÓN Y TERAPIAS</v>
          </cell>
          <cell r="D4274">
            <v>0</v>
          </cell>
          <cell r="E4274">
            <v>0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  <cell r="J4274">
            <v>0</v>
          </cell>
          <cell r="K4274">
            <v>0</v>
          </cell>
          <cell r="R4274"/>
          <cell r="S4274">
            <v>7349</v>
          </cell>
          <cell r="T4274" t="str">
            <v>734900</v>
          </cell>
          <cell r="U4274">
            <v>4</v>
          </cell>
          <cell r="V4274">
            <v>3</v>
          </cell>
        </row>
        <row r="4275">
          <cell r="A4275">
            <v>734901</v>
          </cell>
          <cell r="B4275">
            <v>734901</v>
          </cell>
          <cell r="C4275" t="str">
            <v>Materiales</v>
          </cell>
          <cell r="D4275">
            <v>0</v>
          </cell>
          <cell r="E4275">
            <v>0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  <cell r="J4275">
            <v>0</v>
          </cell>
          <cell r="K4275">
            <v>0</v>
          </cell>
          <cell r="R4275">
            <v>4</v>
          </cell>
          <cell r="S4275">
            <v>734901</v>
          </cell>
          <cell r="T4275">
            <v>734901</v>
          </cell>
          <cell r="U4275">
            <v>6</v>
          </cell>
          <cell r="V4275">
            <v>4</v>
          </cell>
        </row>
        <row r="4276">
          <cell r="A4276">
            <v>734902</v>
          </cell>
          <cell r="B4276">
            <v>734902</v>
          </cell>
          <cell r="C4276" t="str">
            <v>Generales</v>
          </cell>
          <cell r="D4276">
            <v>0</v>
          </cell>
          <cell r="E4276">
            <v>0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  <cell r="J4276">
            <v>0</v>
          </cell>
          <cell r="K4276">
            <v>0</v>
          </cell>
          <cell r="R4276">
            <v>4</v>
          </cell>
          <cell r="S4276">
            <v>734902</v>
          </cell>
          <cell r="T4276">
            <v>734902</v>
          </cell>
          <cell r="U4276">
            <v>6</v>
          </cell>
          <cell r="V4276">
            <v>4</v>
          </cell>
        </row>
        <row r="4277">
          <cell r="A4277">
            <v>734903</v>
          </cell>
          <cell r="B4277">
            <v>734903</v>
          </cell>
          <cell r="C4277" t="str">
            <v>Sueldos y salarios</v>
          </cell>
          <cell r="D4277">
            <v>0</v>
          </cell>
          <cell r="E4277">
            <v>0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  <cell r="J4277">
            <v>0</v>
          </cell>
          <cell r="K4277">
            <v>0</v>
          </cell>
          <cell r="R4277">
            <v>4</v>
          </cell>
          <cell r="S4277">
            <v>734903</v>
          </cell>
          <cell r="T4277">
            <v>734903</v>
          </cell>
          <cell r="U4277">
            <v>6</v>
          </cell>
          <cell r="V4277">
            <v>4</v>
          </cell>
        </row>
        <row r="4278">
          <cell r="A4278">
            <v>734904</v>
          </cell>
          <cell r="B4278">
            <v>734904</v>
          </cell>
          <cell r="C4278" t="str">
            <v>Contribuciones imputadas</v>
          </cell>
          <cell r="D4278">
            <v>0</v>
          </cell>
          <cell r="E4278">
            <v>0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  <cell r="J4278">
            <v>0</v>
          </cell>
          <cell r="K4278">
            <v>0</v>
          </cell>
          <cell r="R4278">
            <v>4</v>
          </cell>
          <cell r="S4278">
            <v>734904</v>
          </cell>
          <cell r="T4278">
            <v>734904</v>
          </cell>
          <cell r="U4278">
            <v>6</v>
          </cell>
          <cell r="V4278">
            <v>4</v>
          </cell>
        </row>
        <row r="4279">
          <cell r="A4279">
            <v>734905</v>
          </cell>
          <cell r="B4279">
            <v>734905</v>
          </cell>
          <cell r="C4279" t="str">
            <v>Contribuciones efectivas</v>
          </cell>
          <cell r="D4279">
            <v>0</v>
          </cell>
          <cell r="E4279">
            <v>0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  <cell r="J4279">
            <v>0</v>
          </cell>
          <cell r="K4279">
            <v>0</v>
          </cell>
          <cell r="R4279">
            <v>4</v>
          </cell>
          <cell r="S4279">
            <v>734905</v>
          </cell>
          <cell r="T4279">
            <v>734905</v>
          </cell>
          <cell r="U4279">
            <v>6</v>
          </cell>
          <cell r="V4279">
            <v>4</v>
          </cell>
        </row>
        <row r="4280">
          <cell r="A4280">
            <v>734906</v>
          </cell>
          <cell r="B4280">
            <v>734906</v>
          </cell>
          <cell r="C4280" t="str">
            <v>Aportes sobre la nómina</v>
          </cell>
          <cell r="D4280">
            <v>0</v>
          </cell>
          <cell r="E4280">
            <v>0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  <cell r="J4280">
            <v>0</v>
          </cell>
          <cell r="K4280">
            <v>0</v>
          </cell>
          <cell r="R4280">
            <v>4</v>
          </cell>
          <cell r="S4280">
            <v>734906</v>
          </cell>
          <cell r="T4280">
            <v>734906</v>
          </cell>
          <cell r="U4280">
            <v>6</v>
          </cell>
          <cell r="V4280">
            <v>4</v>
          </cell>
        </row>
        <row r="4281">
          <cell r="A4281">
            <v>734907</v>
          </cell>
          <cell r="B4281">
            <v>734907</v>
          </cell>
          <cell r="C4281" t="str">
            <v>Depreciación y amortización</v>
          </cell>
          <cell r="D4281">
            <v>0</v>
          </cell>
          <cell r="E4281">
            <v>0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  <cell r="J4281">
            <v>0</v>
          </cell>
          <cell r="K4281">
            <v>0</v>
          </cell>
          <cell r="R4281">
            <v>4</v>
          </cell>
          <cell r="S4281">
            <v>734907</v>
          </cell>
          <cell r="T4281">
            <v>734907</v>
          </cell>
          <cell r="U4281">
            <v>6</v>
          </cell>
          <cell r="V4281">
            <v>4</v>
          </cell>
        </row>
        <row r="4282">
          <cell r="A4282">
            <v>734908</v>
          </cell>
          <cell r="B4282">
            <v>734908</v>
          </cell>
          <cell r="C4282" t="str">
            <v>Impuestos</v>
          </cell>
          <cell r="D4282">
            <v>0</v>
          </cell>
          <cell r="E4282">
            <v>0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  <cell r="J4282">
            <v>0</v>
          </cell>
          <cell r="K4282">
            <v>0</v>
          </cell>
          <cell r="R4282">
            <v>4</v>
          </cell>
          <cell r="S4282">
            <v>734908</v>
          </cell>
          <cell r="T4282">
            <v>734908</v>
          </cell>
          <cell r="U4282">
            <v>6</v>
          </cell>
          <cell r="V4282">
            <v>4</v>
          </cell>
        </row>
        <row r="4283">
          <cell r="A4283">
            <v>734909</v>
          </cell>
          <cell r="B4283">
            <v>734909</v>
          </cell>
          <cell r="C4283" t="str">
            <v>Prestaciones sociales</v>
          </cell>
          <cell r="D4283">
            <v>0</v>
          </cell>
          <cell r="E4283">
            <v>0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  <cell r="J4283">
            <v>0</v>
          </cell>
          <cell r="K4283">
            <v>0</v>
          </cell>
          <cell r="R4283">
            <v>4</v>
          </cell>
          <cell r="S4283">
            <v>734909</v>
          </cell>
          <cell r="T4283">
            <v>734909</v>
          </cell>
          <cell r="U4283">
            <v>6</v>
          </cell>
          <cell r="V4283">
            <v>4</v>
          </cell>
        </row>
        <row r="4284">
          <cell r="A4284">
            <v>734910</v>
          </cell>
          <cell r="B4284">
            <v>734910</v>
          </cell>
          <cell r="C4284" t="str">
            <v>Gastos de personal diversos</v>
          </cell>
          <cell r="D4284">
            <v>0</v>
          </cell>
          <cell r="E4284">
            <v>0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  <cell r="J4284">
            <v>0</v>
          </cell>
          <cell r="K4284">
            <v>0</v>
          </cell>
          <cell r="R4284">
            <v>4</v>
          </cell>
          <cell r="S4284">
            <v>734910</v>
          </cell>
          <cell r="T4284">
            <v>734910</v>
          </cell>
          <cell r="U4284">
            <v>6</v>
          </cell>
          <cell r="V4284">
            <v>4</v>
          </cell>
        </row>
        <row r="4285">
          <cell r="A4285">
            <v>734995</v>
          </cell>
          <cell r="B4285">
            <v>734995</v>
          </cell>
          <cell r="C4285" t="str">
            <v>Traslado de costos (Cr)</v>
          </cell>
          <cell r="D4285">
            <v>0</v>
          </cell>
          <cell r="E4285">
            <v>0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  <cell r="J4285">
            <v>0</v>
          </cell>
          <cell r="K4285">
            <v>0</v>
          </cell>
          <cell r="R4285">
            <v>4</v>
          </cell>
          <cell r="S4285">
            <v>734995</v>
          </cell>
          <cell r="T4285">
            <v>734995</v>
          </cell>
          <cell r="U4285">
            <v>6</v>
          </cell>
          <cell r="V4285">
            <v>4</v>
          </cell>
        </row>
        <row r="4286">
          <cell r="A4286">
            <v>7350</v>
          </cell>
          <cell r="B4286">
            <v>735000</v>
          </cell>
          <cell r="C4286" t="str">
            <v>APOYO TERAPÉUTICO - BANCO DE COMPONENTES ANATÓMICOS</v>
          </cell>
          <cell r="D4286">
            <v>0</v>
          </cell>
          <cell r="E4286">
            <v>0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R4286"/>
          <cell r="S4286">
            <v>7350</v>
          </cell>
          <cell r="T4286" t="str">
            <v>735000</v>
          </cell>
          <cell r="U4286">
            <v>4</v>
          </cell>
          <cell r="V4286">
            <v>3</v>
          </cell>
        </row>
        <row r="4287">
          <cell r="A4287">
            <v>735001</v>
          </cell>
          <cell r="B4287">
            <v>735001</v>
          </cell>
          <cell r="C4287" t="str">
            <v>Materiales</v>
          </cell>
          <cell r="D4287">
            <v>0</v>
          </cell>
          <cell r="E4287">
            <v>0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  <cell r="J4287">
            <v>0</v>
          </cell>
          <cell r="K4287">
            <v>0</v>
          </cell>
          <cell r="R4287">
            <v>4</v>
          </cell>
          <cell r="S4287">
            <v>735001</v>
          </cell>
          <cell r="T4287">
            <v>735001</v>
          </cell>
          <cell r="U4287">
            <v>6</v>
          </cell>
          <cell r="V4287">
            <v>4</v>
          </cell>
        </row>
        <row r="4288">
          <cell r="A4288">
            <v>735002</v>
          </cell>
          <cell r="B4288">
            <v>735002</v>
          </cell>
          <cell r="C4288" t="str">
            <v>Generales</v>
          </cell>
          <cell r="D4288">
            <v>0</v>
          </cell>
          <cell r="E4288">
            <v>0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  <cell r="J4288">
            <v>0</v>
          </cell>
          <cell r="K4288">
            <v>0</v>
          </cell>
          <cell r="R4288">
            <v>4</v>
          </cell>
          <cell r="S4288">
            <v>735002</v>
          </cell>
          <cell r="T4288">
            <v>735002</v>
          </cell>
          <cell r="U4288">
            <v>6</v>
          </cell>
          <cell r="V4288">
            <v>4</v>
          </cell>
        </row>
        <row r="4289">
          <cell r="A4289">
            <v>735003</v>
          </cell>
          <cell r="B4289">
            <v>735003</v>
          </cell>
          <cell r="C4289" t="str">
            <v>Sueldos y salarios</v>
          </cell>
          <cell r="D4289">
            <v>0</v>
          </cell>
          <cell r="E4289">
            <v>0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  <cell r="J4289">
            <v>0</v>
          </cell>
          <cell r="K4289">
            <v>0</v>
          </cell>
          <cell r="R4289">
            <v>4</v>
          </cell>
          <cell r="S4289">
            <v>735003</v>
          </cell>
          <cell r="T4289">
            <v>735003</v>
          </cell>
          <cell r="U4289">
            <v>6</v>
          </cell>
          <cell r="V4289">
            <v>4</v>
          </cell>
        </row>
        <row r="4290">
          <cell r="A4290">
            <v>735004</v>
          </cell>
          <cell r="B4290">
            <v>735004</v>
          </cell>
          <cell r="C4290" t="str">
            <v>Contribuciones imputadas</v>
          </cell>
          <cell r="D4290">
            <v>0</v>
          </cell>
          <cell r="E4290">
            <v>0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  <cell r="J4290">
            <v>0</v>
          </cell>
          <cell r="K4290">
            <v>0</v>
          </cell>
          <cell r="R4290">
            <v>4</v>
          </cell>
          <cell r="S4290">
            <v>735004</v>
          </cell>
          <cell r="T4290">
            <v>735004</v>
          </cell>
          <cell r="U4290">
            <v>6</v>
          </cell>
          <cell r="V4290">
            <v>4</v>
          </cell>
        </row>
        <row r="4291">
          <cell r="A4291">
            <v>735005</v>
          </cell>
          <cell r="B4291">
            <v>735005</v>
          </cell>
          <cell r="C4291" t="str">
            <v>Contribuciones efectivas</v>
          </cell>
          <cell r="D4291">
            <v>0</v>
          </cell>
          <cell r="E4291">
            <v>0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  <cell r="J4291">
            <v>0</v>
          </cell>
          <cell r="K4291">
            <v>0</v>
          </cell>
          <cell r="R4291">
            <v>4</v>
          </cell>
          <cell r="S4291">
            <v>735005</v>
          </cell>
          <cell r="T4291">
            <v>735005</v>
          </cell>
          <cell r="U4291">
            <v>6</v>
          </cell>
          <cell r="V4291">
            <v>4</v>
          </cell>
        </row>
        <row r="4292">
          <cell r="A4292">
            <v>735006</v>
          </cell>
          <cell r="B4292">
            <v>735006</v>
          </cell>
          <cell r="C4292" t="str">
            <v>Aportes sobre la nómina</v>
          </cell>
          <cell r="D4292">
            <v>0</v>
          </cell>
          <cell r="E4292">
            <v>0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  <cell r="J4292">
            <v>0</v>
          </cell>
          <cell r="K4292">
            <v>0</v>
          </cell>
          <cell r="R4292">
            <v>4</v>
          </cell>
          <cell r="S4292">
            <v>735006</v>
          </cell>
          <cell r="T4292">
            <v>735006</v>
          </cell>
          <cell r="U4292">
            <v>6</v>
          </cell>
          <cell r="V4292">
            <v>4</v>
          </cell>
        </row>
        <row r="4293">
          <cell r="A4293">
            <v>735007</v>
          </cell>
          <cell r="B4293">
            <v>735007</v>
          </cell>
          <cell r="C4293" t="str">
            <v>Depreciación y amortización</v>
          </cell>
          <cell r="D4293">
            <v>0</v>
          </cell>
          <cell r="E4293">
            <v>0</v>
          </cell>
          <cell r="F4293">
            <v>0</v>
          </cell>
          <cell r="G4293">
            <v>0</v>
          </cell>
          <cell r="H4293">
            <v>0</v>
          </cell>
          <cell r="I4293">
            <v>0</v>
          </cell>
          <cell r="J4293">
            <v>0</v>
          </cell>
          <cell r="K4293">
            <v>0</v>
          </cell>
          <cell r="R4293">
            <v>4</v>
          </cell>
          <cell r="S4293">
            <v>735007</v>
          </cell>
          <cell r="T4293">
            <v>735007</v>
          </cell>
          <cell r="U4293">
            <v>6</v>
          </cell>
          <cell r="V4293">
            <v>4</v>
          </cell>
        </row>
        <row r="4294">
          <cell r="A4294">
            <v>735008</v>
          </cell>
          <cell r="B4294">
            <v>735008</v>
          </cell>
          <cell r="C4294" t="str">
            <v>Impuestos</v>
          </cell>
          <cell r="D4294">
            <v>0</v>
          </cell>
          <cell r="E4294">
            <v>0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  <cell r="J4294">
            <v>0</v>
          </cell>
          <cell r="K4294">
            <v>0</v>
          </cell>
          <cell r="R4294">
            <v>4</v>
          </cell>
          <cell r="S4294">
            <v>735008</v>
          </cell>
          <cell r="T4294">
            <v>735008</v>
          </cell>
          <cell r="U4294">
            <v>6</v>
          </cell>
          <cell r="V4294">
            <v>4</v>
          </cell>
        </row>
        <row r="4295">
          <cell r="A4295">
            <v>735009</v>
          </cell>
          <cell r="B4295">
            <v>735009</v>
          </cell>
          <cell r="C4295" t="str">
            <v>Prestaciones sociales</v>
          </cell>
          <cell r="D4295">
            <v>0</v>
          </cell>
          <cell r="E4295">
            <v>0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  <cell r="J4295">
            <v>0</v>
          </cell>
          <cell r="K4295">
            <v>0</v>
          </cell>
          <cell r="R4295">
            <v>4</v>
          </cell>
          <cell r="S4295">
            <v>735009</v>
          </cell>
          <cell r="T4295">
            <v>735009</v>
          </cell>
          <cell r="U4295">
            <v>6</v>
          </cell>
          <cell r="V4295">
            <v>4</v>
          </cell>
        </row>
        <row r="4296">
          <cell r="A4296">
            <v>735010</v>
          </cell>
          <cell r="B4296">
            <v>735010</v>
          </cell>
          <cell r="C4296" t="str">
            <v>Gastos de personal diversos</v>
          </cell>
          <cell r="D4296">
            <v>0</v>
          </cell>
          <cell r="E4296">
            <v>0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  <cell r="J4296">
            <v>0</v>
          </cell>
          <cell r="K4296">
            <v>0</v>
          </cell>
          <cell r="R4296">
            <v>4</v>
          </cell>
          <cell r="S4296">
            <v>735010</v>
          </cell>
          <cell r="T4296">
            <v>735010</v>
          </cell>
          <cell r="U4296">
            <v>6</v>
          </cell>
          <cell r="V4296">
            <v>4</v>
          </cell>
        </row>
        <row r="4297">
          <cell r="A4297">
            <v>735095</v>
          </cell>
          <cell r="B4297">
            <v>735095</v>
          </cell>
          <cell r="C4297" t="str">
            <v>Traslado de costos (Cr)</v>
          </cell>
          <cell r="D4297">
            <v>0</v>
          </cell>
          <cell r="E4297">
            <v>0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  <cell r="J4297">
            <v>0</v>
          </cell>
          <cell r="K4297">
            <v>0</v>
          </cell>
          <cell r="R4297">
            <v>4</v>
          </cell>
          <cell r="S4297">
            <v>735095</v>
          </cell>
          <cell r="T4297">
            <v>735095</v>
          </cell>
          <cell r="U4297">
            <v>6</v>
          </cell>
          <cell r="V4297">
            <v>4</v>
          </cell>
        </row>
        <row r="4298">
          <cell r="A4298">
            <v>7351</v>
          </cell>
          <cell r="B4298">
            <v>735100</v>
          </cell>
          <cell r="C4298" t="str">
            <v>APOYO TERAPÉUTICO - BANCO DE SANGRE</v>
          </cell>
          <cell r="D4298">
            <v>0</v>
          </cell>
          <cell r="E4298">
            <v>0</v>
          </cell>
          <cell r="F4298">
            <v>0</v>
          </cell>
          <cell r="G4298">
            <v>0</v>
          </cell>
          <cell r="H4298">
            <v>0</v>
          </cell>
          <cell r="I4298">
            <v>0</v>
          </cell>
          <cell r="J4298">
            <v>0</v>
          </cell>
          <cell r="K4298">
            <v>0</v>
          </cell>
          <cell r="R4298"/>
          <cell r="S4298">
            <v>7351</v>
          </cell>
          <cell r="T4298" t="str">
            <v>735100</v>
          </cell>
          <cell r="U4298">
            <v>4</v>
          </cell>
          <cell r="V4298">
            <v>3</v>
          </cell>
        </row>
        <row r="4299">
          <cell r="A4299">
            <v>735101</v>
          </cell>
          <cell r="B4299">
            <v>735101</v>
          </cell>
          <cell r="C4299" t="str">
            <v>Materiales</v>
          </cell>
          <cell r="D4299">
            <v>0</v>
          </cell>
          <cell r="E4299">
            <v>0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  <cell r="J4299">
            <v>0</v>
          </cell>
          <cell r="K4299">
            <v>0</v>
          </cell>
          <cell r="R4299">
            <v>4</v>
          </cell>
          <cell r="S4299">
            <v>735101</v>
          </cell>
          <cell r="T4299">
            <v>735101</v>
          </cell>
          <cell r="U4299">
            <v>6</v>
          </cell>
          <cell r="V4299">
            <v>4</v>
          </cell>
        </row>
        <row r="4300">
          <cell r="A4300">
            <v>735102</v>
          </cell>
          <cell r="B4300">
            <v>735102</v>
          </cell>
          <cell r="C4300" t="str">
            <v>Generales</v>
          </cell>
          <cell r="D4300">
            <v>0</v>
          </cell>
          <cell r="E4300">
            <v>0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  <cell r="J4300">
            <v>0</v>
          </cell>
          <cell r="K4300">
            <v>0</v>
          </cell>
          <cell r="R4300">
            <v>4</v>
          </cell>
          <cell r="S4300">
            <v>735102</v>
          </cell>
          <cell r="T4300">
            <v>735102</v>
          </cell>
          <cell r="U4300">
            <v>6</v>
          </cell>
          <cell r="V4300">
            <v>4</v>
          </cell>
        </row>
        <row r="4301">
          <cell r="A4301">
            <v>735103</v>
          </cell>
          <cell r="B4301">
            <v>735103</v>
          </cell>
          <cell r="C4301" t="str">
            <v>Sueldos y salarios</v>
          </cell>
          <cell r="D4301">
            <v>0</v>
          </cell>
          <cell r="E4301">
            <v>0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  <cell r="J4301">
            <v>0</v>
          </cell>
          <cell r="K4301">
            <v>0</v>
          </cell>
          <cell r="R4301">
            <v>4</v>
          </cell>
          <cell r="S4301">
            <v>735103</v>
          </cell>
          <cell r="T4301">
            <v>735103</v>
          </cell>
          <cell r="U4301">
            <v>6</v>
          </cell>
          <cell r="V4301">
            <v>4</v>
          </cell>
        </row>
        <row r="4302">
          <cell r="A4302">
            <v>735104</v>
          </cell>
          <cell r="B4302">
            <v>735104</v>
          </cell>
          <cell r="C4302" t="str">
            <v>Contribuciones imputadas</v>
          </cell>
          <cell r="D4302">
            <v>0</v>
          </cell>
          <cell r="E4302">
            <v>0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  <cell r="J4302">
            <v>0</v>
          </cell>
          <cell r="K4302">
            <v>0</v>
          </cell>
          <cell r="R4302">
            <v>4</v>
          </cell>
          <cell r="S4302">
            <v>735104</v>
          </cell>
          <cell r="T4302">
            <v>735104</v>
          </cell>
          <cell r="U4302">
            <v>6</v>
          </cell>
          <cell r="V4302">
            <v>4</v>
          </cell>
        </row>
        <row r="4303">
          <cell r="A4303">
            <v>735105</v>
          </cell>
          <cell r="B4303">
            <v>735105</v>
          </cell>
          <cell r="C4303" t="str">
            <v>Contribuciones efectivas</v>
          </cell>
          <cell r="D4303">
            <v>0</v>
          </cell>
          <cell r="E4303">
            <v>0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  <cell r="J4303">
            <v>0</v>
          </cell>
          <cell r="K4303">
            <v>0</v>
          </cell>
          <cell r="R4303">
            <v>4</v>
          </cell>
          <cell r="S4303">
            <v>735105</v>
          </cell>
          <cell r="T4303">
            <v>735105</v>
          </cell>
          <cell r="U4303">
            <v>6</v>
          </cell>
          <cell r="V4303">
            <v>4</v>
          </cell>
        </row>
        <row r="4304">
          <cell r="A4304">
            <v>735106</v>
          </cell>
          <cell r="B4304">
            <v>735106</v>
          </cell>
          <cell r="C4304" t="str">
            <v>Aportes sobre la nómina</v>
          </cell>
          <cell r="D4304">
            <v>0</v>
          </cell>
          <cell r="E4304">
            <v>0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  <cell r="J4304">
            <v>0</v>
          </cell>
          <cell r="K4304">
            <v>0</v>
          </cell>
          <cell r="R4304">
            <v>4</v>
          </cell>
          <cell r="S4304">
            <v>735106</v>
          </cell>
          <cell r="T4304">
            <v>735106</v>
          </cell>
          <cell r="U4304">
            <v>6</v>
          </cell>
          <cell r="V4304">
            <v>4</v>
          </cell>
        </row>
        <row r="4305">
          <cell r="A4305">
            <v>735107</v>
          </cell>
          <cell r="B4305">
            <v>735107</v>
          </cell>
          <cell r="C4305" t="str">
            <v>Depreciación y amortización</v>
          </cell>
          <cell r="D4305">
            <v>0</v>
          </cell>
          <cell r="E4305">
            <v>0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  <cell r="J4305">
            <v>0</v>
          </cell>
          <cell r="K4305">
            <v>0</v>
          </cell>
          <cell r="R4305">
            <v>4</v>
          </cell>
          <cell r="S4305">
            <v>735107</v>
          </cell>
          <cell r="T4305">
            <v>735107</v>
          </cell>
          <cell r="U4305">
            <v>6</v>
          </cell>
          <cell r="V4305">
            <v>4</v>
          </cell>
        </row>
        <row r="4306">
          <cell r="A4306">
            <v>735108</v>
          </cell>
          <cell r="B4306">
            <v>735108</v>
          </cell>
          <cell r="C4306" t="str">
            <v>Impuestos</v>
          </cell>
          <cell r="D4306">
            <v>0</v>
          </cell>
          <cell r="E4306">
            <v>0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  <cell r="J4306">
            <v>0</v>
          </cell>
          <cell r="K4306">
            <v>0</v>
          </cell>
          <cell r="R4306">
            <v>4</v>
          </cell>
          <cell r="S4306">
            <v>735108</v>
          </cell>
          <cell r="T4306">
            <v>735108</v>
          </cell>
          <cell r="U4306">
            <v>6</v>
          </cell>
          <cell r="V4306">
            <v>4</v>
          </cell>
        </row>
        <row r="4307">
          <cell r="A4307">
            <v>735109</v>
          </cell>
          <cell r="B4307">
            <v>735109</v>
          </cell>
          <cell r="C4307" t="str">
            <v>Prestaciones sociales</v>
          </cell>
          <cell r="D4307">
            <v>0</v>
          </cell>
          <cell r="E4307">
            <v>0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  <cell r="J4307">
            <v>0</v>
          </cell>
          <cell r="K4307">
            <v>0</v>
          </cell>
          <cell r="R4307">
            <v>4</v>
          </cell>
          <cell r="S4307">
            <v>735109</v>
          </cell>
          <cell r="T4307">
            <v>735109</v>
          </cell>
          <cell r="U4307">
            <v>6</v>
          </cell>
          <cell r="V4307">
            <v>4</v>
          </cell>
        </row>
        <row r="4308">
          <cell r="A4308">
            <v>735110</v>
          </cell>
          <cell r="B4308">
            <v>735110</v>
          </cell>
          <cell r="C4308" t="str">
            <v>Gastos de personal diversos</v>
          </cell>
          <cell r="D4308">
            <v>0</v>
          </cell>
          <cell r="E4308">
            <v>0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  <cell r="J4308">
            <v>0</v>
          </cell>
          <cell r="K4308">
            <v>0</v>
          </cell>
          <cell r="R4308">
            <v>4</v>
          </cell>
          <cell r="S4308">
            <v>735110</v>
          </cell>
          <cell r="T4308">
            <v>735110</v>
          </cell>
          <cell r="U4308">
            <v>6</v>
          </cell>
          <cell r="V4308">
            <v>4</v>
          </cell>
        </row>
        <row r="4309">
          <cell r="A4309">
            <v>735195</v>
          </cell>
          <cell r="B4309">
            <v>735195</v>
          </cell>
          <cell r="C4309" t="str">
            <v>Traslado de costos (Cr)</v>
          </cell>
          <cell r="D4309">
            <v>0</v>
          </cell>
          <cell r="E4309">
            <v>0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  <cell r="J4309">
            <v>0</v>
          </cell>
          <cell r="K4309">
            <v>0</v>
          </cell>
          <cell r="R4309">
            <v>4</v>
          </cell>
          <cell r="S4309">
            <v>735195</v>
          </cell>
          <cell r="T4309">
            <v>735195</v>
          </cell>
          <cell r="U4309">
            <v>6</v>
          </cell>
          <cell r="V4309">
            <v>4</v>
          </cell>
        </row>
        <row r="4310">
          <cell r="A4310">
            <v>7352</v>
          </cell>
          <cell r="B4310">
            <v>735200</v>
          </cell>
          <cell r="C4310" t="str">
            <v>APOYO TERAPÉUTICO - UNIDAD RENAL</v>
          </cell>
          <cell r="D4310">
            <v>0</v>
          </cell>
          <cell r="E4310">
            <v>0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  <cell r="J4310">
            <v>0</v>
          </cell>
          <cell r="K4310">
            <v>0</v>
          </cell>
          <cell r="R4310"/>
          <cell r="S4310">
            <v>7352</v>
          </cell>
          <cell r="T4310" t="str">
            <v>735200</v>
          </cell>
          <cell r="U4310">
            <v>4</v>
          </cell>
          <cell r="V4310">
            <v>3</v>
          </cell>
        </row>
        <row r="4311">
          <cell r="A4311">
            <v>735201</v>
          </cell>
          <cell r="B4311">
            <v>735201</v>
          </cell>
          <cell r="C4311" t="str">
            <v>Materiales</v>
          </cell>
          <cell r="D4311">
            <v>0</v>
          </cell>
          <cell r="E4311">
            <v>0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  <cell r="J4311">
            <v>0</v>
          </cell>
          <cell r="K4311">
            <v>0</v>
          </cell>
          <cell r="R4311">
            <v>4</v>
          </cell>
          <cell r="S4311">
            <v>735201</v>
          </cell>
          <cell r="T4311">
            <v>735201</v>
          </cell>
          <cell r="U4311">
            <v>6</v>
          </cell>
          <cell r="V4311">
            <v>4</v>
          </cell>
        </row>
        <row r="4312">
          <cell r="A4312">
            <v>735202</v>
          </cell>
          <cell r="B4312">
            <v>735202</v>
          </cell>
          <cell r="C4312" t="str">
            <v>Generales</v>
          </cell>
          <cell r="D4312">
            <v>0</v>
          </cell>
          <cell r="E4312">
            <v>0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  <cell r="J4312">
            <v>0</v>
          </cell>
          <cell r="K4312">
            <v>0</v>
          </cell>
          <cell r="R4312">
            <v>4</v>
          </cell>
          <cell r="S4312">
            <v>735202</v>
          </cell>
          <cell r="T4312">
            <v>735202</v>
          </cell>
          <cell r="U4312">
            <v>6</v>
          </cell>
          <cell r="V4312">
            <v>4</v>
          </cell>
        </row>
        <row r="4313">
          <cell r="A4313">
            <v>735203</v>
          </cell>
          <cell r="B4313">
            <v>735203</v>
          </cell>
          <cell r="C4313" t="str">
            <v>Sueldos y salarios</v>
          </cell>
          <cell r="D4313">
            <v>0</v>
          </cell>
          <cell r="E4313">
            <v>0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  <cell r="J4313">
            <v>0</v>
          </cell>
          <cell r="K4313">
            <v>0</v>
          </cell>
          <cell r="R4313">
            <v>4</v>
          </cell>
          <cell r="S4313">
            <v>735203</v>
          </cell>
          <cell r="T4313">
            <v>735203</v>
          </cell>
          <cell r="U4313">
            <v>6</v>
          </cell>
          <cell r="V4313">
            <v>4</v>
          </cell>
        </row>
        <row r="4314">
          <cell r="A4314">
            <v>735204</v>
          </cell>
          <cell r="B4314">
            <v>735204</v>
          </cell>
          <cell r="C4314" t="str">
            <v>Contribuciones imputadas</v>
          </cell>
          <cell r="D4314">
            <v>0</v>
          </cell>
          <cell r="E4314">
            <v>0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  <cell r="J4314">
            <v>0</v>
          </cell>
          <cell r="K4314">
            <v>0</v>
          </cell>
          <cell r="R4314">
            <v>4</v>
          </cell>
          <cell r="S4314">
            <v>735204</v>
          </cell>
          <cell r="T4314">
            <v>735204</v>
          </cell>
          <cell r="U4314">
            <v>6</v>
          </cell>
          <cell r="V4314">
            <v>4</v>
          </cell>
        </row>
        <row r="4315">
          <cell r="A4315">
            <v>735205</v>
          </cell>
          <cell r="B4315">
            <v>735205</v>
          </cell>
          <cell r="C4315" t="str">
            <v>Contribuciones efectivas</v>
          </cell>
          <cell r="D4315">
            <v>0</v>
          </cell>
          <cell r="E4315">
            <v>0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  <cell r="J4315">
            <v>0</v>
          </cell>
          <cell r="K4315">
            <v>0</v>
          </cell>
          <cell r="R4315">
            <v>4</v>
          </cell>
          <cell r="S4315">
            <v>735205</v>
          </cell>
          <cell r="T4315">
            <v>735205</v>
          </cell>
          <cell r="U4315">
            <v>6</v>
          </cell>
          <cell r="V4315">
            <v>4</v>
          </cell>
        </row>
        <row r="4316">
          <cell r="A4316">
            <v>735206</v>
          </cell>
          <cell r="B4316">
            <v>735206</v>
          </cell>
          <cell r="C4316" t="str">
            <v>Aportes sobre la nómina</v>
          </cell>
          <cell r="D4316">
            <v>0</v>
          </cell>
          <cell r="E4316">
            <v>0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  <cell r="J4316">
            <v>0</v>
          </cell>
          <cell r="K4316">
            <v>0</v>
          </cell>
          <cell r="R4316">
            <v>4</v>
          </cell>
          <cell r="S4316">
            <v>735206</v>
          </cell>
          <cell r="T4316">
            <v>735206</v>
          </cell>
          <cell r="U4316">
            <v>6</v>
          </cell>
          <cell r="V4316">
            <v>4</v>
          </cell>
        </row>
        <row r="4317">
          <cell r="A4317">
            <v>735207</v>
          </cell>
          <cell r="B4317">
            <v>735207</v>
          </cell>
          <cell r="C4317" t="str">
            <v>Depreciación y amortización</v>
          </cell>
          <cell r="D4317">
            <v>0</v>
          </cell>
          <cell r="E4317">
            <v>0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  <cell r="J4317">
            <v>0</v>
          </cell>
          <cell r="K4317">
            <v>0</v>
          </cell>
          <cell r="R4317">
            <v>4</v>
          </cell>
          <cell r="S4317">
            <v>735207</v>
          </cell>
          <cell r="T4317">
            <v>735207</v>
          </cell>
          <cell r="U4317">
            <v>6</v>
          </cell>
          <cell r="V4317">
            <v>4</v>
          </cell>
        </row>
        <row r="4318">
          <cell r="A4318">
            <v>735208</v>
          </cell>
          <cell r="B4318">
            <v>735208</v>
          </cell>
          <cell r="C4318" t="str">
            <v>Impuestos</v>
          </cell>
          <cell r="D4318">
            <v>0</v>
          </cell>
          <cell r="E4318">
            <v>0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  <cell r="J4318">
            <v>0</v>
          </cell>
          <cell r="K4318">
            <v>0</v>
          </cell>
          <cell r="R4318">
            <v>4</v>
          </cell>
          <cell r="S4318">
            <v>735208</v>
          </cell>
          <cell r="T4318">
            <v>735208</v>
          </cell>
          <cell r="U4318">
            <v>6</v>
          </cell>
          <cell r="V4318">
            <v>4</v>
          </cell>
        </row>
        <row r="4319">
          <cell r="A4319">
            <v>735209</v>
          </cell>
          <cell r="B4319">
            <v>735209</v>
          </cell>
          <cell r="C4319" t="str">
            <v>Prestaciones sociales</v>
          </cell>
          <cell r="D4319">
            <v>0</v>
          </cell>
          <cell r="E4319">
            <v>0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  <cell r="J4319">
            <v>0</v>
          </cell>
          <cell r="K4319">
            <v>0</v>
          </cell>
          <cell r="R4319">
            <v>4</v>
          </cell>
          <cell r="S4319">
            <v>735209</v>
          </cell>
          <cell r="T4319">
            <v>735209</v>
          </cell>
          <cell r="U4319">
            <v>6</v>
          </cell>
          <cell r="V4319">
            <v>4</v>
          </cell>
        </row>
        <row r="4320">
          <cell r="A4320">
            <v>735210</v>
          </cell>
          <cell r="B4320">
            <v>735210</v>
          </cell>
          <cell r="C4320" t="str">
            <v>Gastos de personal diversos</v>
          </cell>
          <cell r="D4320">
            <v>0</v>
          </cell>
          <cell r="E4320">
            <v>0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  <cell r="J4320">
            <v>0</v>
          </cell>
          <cell r="K4320">
            <v>0</v>
          </cell>
          <cell r="R4320">
            <v>4</v>
          </cell>
          <cell r="S4320">
            <v>735210</v>
          </cell>
          <cell r="T4320">
            <v>735210</v>
          </cell>
          <cell r="U4320">
            <v>6</v>
          </cell>
          <cell r="V4320">
            <v>4</v>
          </cell>
        </row>
        <row r="4321">
          <cell r="A4321">
            <v>735295</v>
          </cell>
          <cell r="B4321">
            <v>735295</v>
          </cell>
          <cell r="C4321" t="str">
            <v>Traslado de costos (Cr)</v>
          </cell>
          <cell r="D4321">
            <v>0</v>
          </cell>
          <cell r="E4321">
            <v>0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  <cell r="J4321">
            <v>0</v>
          </cell>
          <cell r="K4321">
            <v>0</v>
          </cell>
          <cell r="R4321">
            <v>4</v>
          </cell>
          <cell r="S4321">
            <v>735295</v>
          </cell>
          <cell r="T4321">
            <v>735295</v>
          </cell>
          <cell r="U4321">
            <v>6</v>
          </cell>
          <cell r="V4321">
            <v>4</v>
          </cell>
        </row>
        <row r="4322">
          <cell r="A4322">
            <v>7353</v>
          </cell>
          <cell r="B4322">
            <v>735300</v>
          </cell>
          <cell r="C4322" t="str">
            <v>APOYO TERAPÉUTICO - UNIDAD DE HEMODINAMIA</v>
          </cell>
          <cell r="D4322">
            <v>0</v>
          </cell>
          <cell r="E4322">
            <v>0</v>
          </cell>
          <cell r="F4322">
            <v>0</v>
          </cell>
          <cell r="G4322">
            <v>0</v>
          </cell>
          <cell r="H4322">
            <v>0</v>
          </cell>
          <cell r="I4322">
            <v>0</v>
          </cell>
          <cell r="J4322">
            <v>0</v>
          </cell>
          <cell r="K4322">
            <v>0</v>
          </cell>
          <cell r="R4322"/>
          <cell r="S4322">
            <v>7353</v>
          </cell>
          <cell r="T4322" t="str">
            <v>735300</v>
          </cell>
          <cell r="U4322">
            <v>4</v>
          </cell>
          <cell r="V4322">
            <v>3</v>
          </cell>
        </row>
        <row r="4323">
          <cell r="A4323">
            <v>735301</v>
          </cell>
          <cell r="B4323">
            <v>735301</v>
          </cell>
          <cell r="C4323" t="str">
            <v>Materiales</v>
          </cell>
          <cell r="D4323">
            <v>0</v>
          </cell>
          <cell r="E4323">
            <v>0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  <cell r="J4323">
            <v>0</v>
          </cell>
          <cell r="K4323">
            <v>0</v>
          </cell>
          <cell r="R4323">
            <v>4</v>
          </cell>
          <cell r="S4323">
            <v>735301</v>
          </cell>
          <cell r="T4323">
            <v>735301</v>
          </cell>
          <cell r="U4323">
            <v>6</v>
          </cell>
          <cell r="V4323">
            <v>4</v>
          </cell>
        </row>
        <row r="4324">
          <cell r="A4324">
            <v>735302</v>
          </cell>
          <cell r="B4324">
            <v>735302</v>
          </cell>
          <cell r="C4324" t="str">
            <v>Generales</v>
          </cell>
          <cell r="D4324">
            <v>0</v>
          </cell>
          <cell r="E4324">
            <v>0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  <cell r="J4324">
            <v>0</v>
          </cell>
          <cell r="K4324">
            <v>0</v>
          </cell>
          <cell r="R4324">
            <v>4</v>
          </cell>
          <cell r="S4324">
            <v>735302</v>
          </cell>
          <cell r="T4324">
            <v>735302</v>
          </cell>
          <cell r="U4324">
            <v>6</v>
          </cell>
          <cell r="V4324">
            <v>4</v>
          </cell>
        </row>
        <row r="4325">
          <cell r="A4325">
            <v>735303</v>
          </cell>
          <cell r="B4325">
            <v>735303</v>
          </cell>
          <cell r="C4325" t="str">
            <v>Sueldos y salarios</v>
          </cell>
          <cell r="D4325">
            <v>0</v>
          </cell>
          <cell r="E4325">
            <v>0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  <cell r="J4325">
            <v>0</v>
          </cell>
          <cell r="K4325">
            <v>0</v>
          </cell>
          <cell r="R4325">
            <v>4</v>
          </cell>
          <cell r="S4325">
            <v>735303</v>
          </cell>
          <cell r="T4325">
            <v>735303</v>
          </cell>
          <cell r="U4325">
            <v>6</v>
          </cell>
          <cell r="V4325">
            <v>4</v>
          </cell>
        </row>
        <row r="4326">
          <cell r="A4326">
            <v>735304</v>
          </cell>
          <cell r="B4326">
            <v>735304</v>
          </cell>
          <cell r="C4326" t="str">
            <v>Contribuciones imputadas</v>
          </cell>
          <cell r="D4326">
            <v>0</v>
          </cell>
          <cell r="E4326">
            <v>0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  <cell r="J4326">
            <v>0</v>
          </cell>
          <cell r="K4326">
            <v>0</v>
          </cell>
          <cell r="R4326">
            <v>4</v>
          </cell>
          <cell r="S4326">
            <v>735304</v>
          </cell>
          <cell r="T4326">
            <v>735304</v>
          </cell>
          <cell r="U4326">
            <v>6</v>
          </cell>
          <cell r="V4326">
            <v>4</v>
          </cell>
        </row>
        <row r="4327">
          <cell r="A4327">
            <v>735305</v>
          </cell>
          <cell r="B4327">
            <v>735305</v>
          </cell>
          <cell r="C4327" t="str">
            <v>Contribuciones efectivas</v>
          </cell>
          <cell r="D4327">
            <v>0</v>
          </cell>
          <cell r="E4327">
            <v>0</v>
          </cell>
          <cell r="F4327">
            <v>0</v>
          </cell>
          <cell r="G4327">
            <v>0</v>
          </cell>
          <cell r="H4327">
            <v>0</v>
          </cell>
          <cell r="I4327">
            <v>0</v>
          </cell>
          <cell r="J4327">
            <v>0</v>
          </cell>
          <cell r="K4327">
            <v>0</v>
          </cell>
          <cell r="R4327">
            <v>4</v>
          </cell>
          <cell r="S4327">
            <v>735305</v>
          </cell>
          <cell r="T4327">
            <v>735305</v>
          </cell>
          <cell r="U4327">
            <v>6</v>
          </cell>
          <cell r="V4327">
            <v>4</v>
          </cell>
        </row>
        <row r="4328">
          <cell r="A4328">
            <v>735306</v>
          </cell>
          <cell r="B4328">
            <v>735306</v>
          </cell>
          <cell r="C4328" t="str">
            <v>Aportes sobre la nómina</v>
          </cell>
          <cell r="D4328">
            <v>0</v>
          </cell>
          <cell r="E4328">
            <v>0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  <cell r="J4328">
            <v>0</v>
          </cell>
          <cell r="K4328">
            <v>0</v>
          </cell>
          <cell r="R4328">
            <v>4</v>
          </cell>
          <cell r="S4328">
            <v>735306</v>
          </cell>
          <cell r="T4328">
            <v>735306</v>
          </cell>
          <cell r="U4328">
            <v>6</v>
          </cell>
          <cell r="V4328">
            <v>4</v>
          </cell>
        </row>
        <row r="4329">
          <cell r="A4329">
            <v>735307</v>
          </cell>
          <cell r="B4329">
            <v>735307</v>
          </cell>
          <cell r="C4329" t="str">
            <v>Depreciación y amortización</v>
          </cell>
          <cell r="D4329">
            <v>0</v>
          </cell>
          <cell r="E4329">
            <v>0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  <cell r="J4329">
            <v>0</v>
          </cell>
          <cell r="K4329">
            <v>0</v>
          </cell>
          <cell r="R4329">
            <v>4</v>
          </cell>
          <cell r="S4329">
            <v>735307</v>
          </cell>
          <cell r="T4329">
            <v>735307</v>
          </cell>
          <cell r="U4329">
            <v>6</v>
          </cell>
          <cell r="V4329">
            <v>4</v>
          </cell>
        </row>
        <row r="4330">
          <cell r="A4330">
            <v>735308</v>
          </cell>
          <cell r="B4330">
            <v>735308</v>
          </cell>
          <cell r="C4330" t="str">
            <v>Impuestos</v>
          </cell>
          <cell r="D4330">
            <v>0</v>
          </cell>
          <cell r="E4330">
            <v>0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  <cell r="J4330">
            <v>0</v>
          </cell>
          <cell r="K4330">
            <v>0</v>
          </cell>
          <cell r="R4330">
            <v>4</v>
          </cell>
          <cell r="S4330">
            <v>735308</v>
          </cell>
          <cell r="T4330">
            <v>735308</v>
          </cell>
          <cell r="U4330">
            <v>6</v>
          </cell>
          <cell r="V4330">
            <v>4</v>
          </cell>
        </row>
        <row r="4331">
          <cell r="A4331">
            <v>735309</v>
          </cell>
          <cell r="B4331">
            <v>735309</v>
          </cell>
          <cell r="C4331" t="str">
            <v>Prestaciones sociales</v>
          </cell>
          <cell r="D4331">
            <v>0</v>
          </cell>
          <cell r="E4331">
            <v>0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  <cell r="J4331">
            <v>0</v>
          </cell>
          <cell r="K4331">
            <v>0</v>
          </cell>
          <cell r="R4331">
            <v>4</v>
          </cell>
          <cell r="S4331">
            <v>735309</v>
          </cell>
          <cell r="T4331">
            <v>735309</v>
          </cell>
          <cell r="U4331">
            <v>6</v>
          </cell>
          <cell r="V4331">
            <v>4</v>
          </cell>
        </row>
        <row r="4332">
          <cell r="A4332">
            <v>735310</v>
          </cell>
          <cell r="B4332">
            <v>735310</v>
          </cell>
          <cell r="C4332" t="str">
            <v>Gastos de personal diversos</v>
          </cell>
          <cell r="D4332">
            <v>0</v>
          </cell>
          <cell r="E4332">
            <v>0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  <cell r="J4332">
            <v>0</v>
          </cell>
          <cell r="K4332">
            <v>0</v>
          </cell>
          <cell r="R4332">
            <v>4</v>
          </cell>
          <cell r="S4332">
            <v>735310</v>
          </cell>
          <cell r="T4332">
            <v>735310</v>
          </cell>
          <cell r="U4332">
            <v>6</v>
          </cell>
          <cell r="V4332">
            <v>4</v>
          </cell>
        </row>
        <row r="4333">
          <cell r="A4333">
            <v>735395</v>
          </cell>
          <cell r="B4333">
            <v>735395</v>
          </cell>
          <cell r="C4333" t="str">
            <v>Traslado de costos (Cr)</v>
          </cell>
          <cell r="D4333">
            <v>0</v>
          </cell>
          <cell r="E4333">
            <v>0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  <cell r="J4333">
            <v>0</v>
          </cell>
          <cell r="K4333">
            <v>0</v>
          </cell>
          <cell r="R4333">
            <v>4</v>
          </cell>
          <cell r="S4333">
            <v>735395</v>
          </cell>
          <cell r="T4333">
            <v>735395</v>
          </cell>
          <cell r="U4333">
            <v>6</v>
          </cell>
          <cell r="V4333">
            <v>4</v>
          </cell>
        </row>
        <row r="4334">
          <cell r="A4334">
            <v>7354</v>
          </cell>
          <cell r="B4334">
            <v>735400</v>
          </cell>
          <cell r="C4334" t="str">
            <v>APOYO TERAPÉUTICO - TERAPIAS ONCOLÓGICAS</v>
          </cell>
          <cell r="D4334">
            <v>0</v>
          </cell>
          <cell r="E4334">
            <v>0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  <cell r="J4334">
            <v>0</v>
          </cell>
          <cell r="K4334">
            <v>0</v>
          </cell>
          <cell r="R4334"/>
          <cell r="S4334">
            <v>7354</v>
          </cell>
          <cell r="T4334" t="str">
            <v>735400</v>
          </cell>
          <cell r="U4334">
            <v>4</v>
          </cell>
          <cell r="V4334">
            <v>3</v>
          </cell>
        </row>
        <row r="4335">
          <cell r="A4335">
            <v>735401</v>
          </cell>
          <cell r="B4335">
            <v>735401</v>
          </cell>
          <cell r="C4335" t="str">
            <v>Materiales</v>
          </cell>
          <cell r="D4335">
            <v>0</v>
          </cell>
          <cell r="E4335">
            <v>0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  <cell r="J4335">
            <v>0</v>
          </cell>
          <cell r="K4335">
            <v>0</v>
          </cell>
          <cell r="R4335">
            <v>4</v>
          </cell>
          <cell r="S4335">
            <v>735401</v>
          </cell>
          <cell r="T4335">
            <v>735401</v>
          </cell>
          <cell r="U4335">
            <v>6</v>
          </cell>
          <cell r="V4335">
            <v>4</v>
          </cell>
        </row>
        <row r="4336">
          <cell r="A4336">
            <v>735402</v>
          </cell>
          <cell r="B4336">
            <v>735402</v>
          </cell>
          <cell r="C4336" t="str">
            <v>Generales</v>
          </cell>
          <cell r="D4336">
            <v>0</v>
          </cell>
          <cell r="E4336">
            <v>0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  <cell r="J4336">
            <v>0</v>
          </cell>
          <cell r="K4336">
            <v>0</v>
          </cell>
          <cell r="R4336">
            <v>4</v>
          </cell>
          <cell r="S4336">
            <v>735402</v>
          </cell>
          <cell r="T4336">
            <v>735402</v>
          </cell>
          <cell r="U4336">
            <v>6</v>
          </cell>
          <cell r="V4336">
            <v>4</v>
          </cell>
        </row>
        <row r="4337">
          <cell r="A4337">
            <v>735403</v>
          </cell>
          <cell r="B4337">
            <v>735403</v>
          </cell>
          <cell r="C4337" t="str">
            <v>Sueldos y salarios</v>
          </cell>
          <cell r="D4337">
            <v>0</v>
          </cell>
          <cell r="E4337">
            <v>0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  <cell r="J4337">
            <v>0</v>
          </cell>
          <cell r="K4337">
            <v>0</v>
          </cell>
          <cell r="R4337">
            <v>4</v>
          </cell>
          <cell r="S4337">
            <v>735403</v>
          </cell>
          <cell r="T4337">
            <v>735403</v>
          </cell>
          <cell r="U4337">
            <v>6</v>
          </cell>
          <cell r="V4337">
            <v>4</v>
          </cell>
        </row>
        <row r="4338">
          <cell r="A4338">
            <v>735404</v>
          </cell>
          <cell r="B4338">
            <v>735404</v>
          </cell>
          <cell r="C4338" t="str">
            <v>Contribuciones imputadas</v>
          </cell>
          <cell r="D4338">
            <v>0</v>
          </cell>
          <cell r="E4338">
            <v>0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  <cell r="J4338">
            <v>0</v>
          </cell>
          <cell r="K4338">
            <v>0</v>
          </cell>
          <cell r="R4338">
            <v>4</v>
          </cell>
          <cell r="S4338">
            <v>735404</v>
          </cell>
          <cell r="T4338">
            <v>735404</v>
          </cell>
          <cell r="U4338">
            <v>6</v>
          </cell>
          <cell r="V4338">
            <v>4</v>
          </cell>
        </row>
        <row r="4339">
          <cell r="A4339">
            <v>735405</v>
          </cell>
          <cell r="B4339">
            <v>735405</v>
          </cell>
          <cell r="C4339" t="str">
            <v>Contribuciones efectivas</v>
          </cell>
          <cell r="D4339">
            <v>0</v>
          </cell>
          <cell r="E4339">
            <v>0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  <cell r="J4339">
            <v>0</v>
          </cell>
          <cell r="K4339">
            <v>0</v>
          </cell>
          <cell r="R4339">
            <v>4</v>
          </cell>
          <cell r="S4339">
            <v>735405</v>
          </cell>
          <cell r="T4339">
            <v>735405</v>
          </cell>
          <cell r="U4339">
            <v>6</v>
          </cell>
          <cell r="V4339">
            <v>4</v>
          </cell>
        </row>
        <row r="4340">
          <cell r="A4340">
            <v>735406</v>
          </cell>
          <cell r="B4340">
            <v>735406</v>
          </cell>
          <cell r="C4340" t="str">
            <v>Aportes sobre la nómina</v>
          </cell>
          <cell r="D4340">
            <v>0</v>
          </cell>
          <cell r="E4340">
            <v>0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  <cell r="J4340">
            <v>0</v>
          </cell>
          <cell r="K4340">
            <v>0</v>
          </cell>
          <cell r="R4340">
            <v>4</v>
          </cell>
          <cell r="S4340">
            <v>735406</v>
          </cell>
          <cell r="T4340">
            <v>735406</v>
          </cell>
          <cell r="U4340">
            <v>6</v>
          </cell>
          <cell r="V4340">
            <v>4</v>
          </cell>
        </row>
        <row r="4341">
          <cell r="A4341">
            <v>735407</v>
          </cell>
          <cell r="B4341">
            <v>735407</v>
          </cell>
          <cell r="C4341" t="str">
            <v>Depreciación y amortización</v>
          </cell>
          <cell r="D4341">
            <v>0</v>
          </cell>
          <cell r="E4341">
            <v>0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  <cell r="J4341">
            <v>0</v>
          </cell>
          <cell r="K4341">
            <v>0</v>
          </cell>
          <cell r="R4341">
            <v>4</v>
          </cell>
          <cell r="S4341">
            <v>735407</v>
          </cell>
          <cell r="T4341">
            <v>735407</v>
          </cell>
          <cell r="U4341">
            <v>6</v>
          </cell>
          <cell r="V4341">
            <v>4</v>
          </cell>
        </row>
        <row r="4342">
          <cell r="A4342">
            <v>735408</v>
          </cell>
          <cell r="B4342">
            <v>735408</v>
          </cell>
          <cell r="C4342" t="str">
            <v>Impuestos</v>
          </cell>
          <cell r="D4342">
            <v>0</v>
          </cell>
          <cell r="E4342">
            <v>0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  <cell r="J4342">
            <v>0</v>
          </cell>
          <cell r="K4342">
            <v>0</v>
          </cell>
          <cell r="R4342">
            <v>4</v>
          </cell>
          <cell r="S4342">
            <v>735408</v>
          </cell>
          <cell r="T4342">
            <v>735408</v>
          </cell>
          <cell r="U4342">
            <v>6</v>
          </cell>
          <cell r="V4342">
            <v>4</v>
          </cell>
        </row>
        <row r="4343">
          <cell r="A4343">
            <v>735409</v>
          </cell>
          <cell r="B4343">
            <v>735409</v>
          </cell>
          <cell r="C4343" t="str">
            <v>Prestaciones sociales</v>
          </cell>
          <cell r="D4343">
            <v>0</v>
          </cell>
          <cell r="E4343">
            <v>0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  <cell r="J4343">
            <v>0</v>
          </cell>
          <cell r="K4343">
            <v>0</v>
          </cell>
          <cell r="R4343">
            <v>4</v>
          </cell>
          <cell r="S4343">
            <v>735409</v>
          </cell>
          <cell r="T4343">
            <v>735409</v>
          </cell>
          <cell r="U4343">
            <v>6</v>
          </cell>
          <cell r="V4343">
            <v>4</v>
          </cell>
        </row>
        <row r="4344">
          <cell r="A4344">
            <v>735410</v>
          </cell>
          <cell r="B4344">
            <v>735410</v>
          </cell>
          <cell r="C4344" t="str">
            <v>Gastos de personal diversos</v>
          </cell>
          <cell r="D4344">
            <v>0</v>
          </cell>
          <cell r="E4344">
            <v>0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  <cell r="J4344">
            <v>0</v>
          </cell>
          <cell r="K4344">
            <v>0</v>
          </cell>
          <cell r="R4344">
            <v>4</v>
          </cell>
          <cell r="S4344">
            <v>735410</v>
          </cell>
          <cell r="T4344">
            <v>735410</v>
          </cell>
          <cell r="U4344">
            <v>6</v>
          </cell>
          <cell r="V4344">
            <v>4</v>
          </cell>
        </row>
        <row r="4345">
          <cell r="A4345">
            <v>735495</v>
          </cell>
          <cell r="B4345">
            <v>735495</v>
          </cell>
          <cell r="C4345" t="str">
            <v>Traslado de costos (Cr)</v>
          </cell>
          <cell r="D4345">
            <v>0</v>
          </cell>
          <cell r="E4345">
            <v>0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  <cell r="J4345">
            <v>0</v>
          </cell>
          <cell r="K4345">
            <v>0</v>
          </cell>
          <cell r="R4345">
            <v>4</v>
          </cell>
          <cell r="S4345">
            <v>735495</v>
          </cell>
          <cell r="T4345">
            <v>735495</v>
          </cell>
          <cell r="U4345">
            <v>6</v>
          </cell>
          <cell r="V4345">
            <v>4</v>
          </cell>
        </row>
        <row r="4346">
          <cell r="A4346">
            <v>7355</v>
          </cell>
          <cell r="B4346">
            <v>735500</v>
          </cell>
          <cell r="C4346" t="str">
            <v>APOYO TERAPÉUTICO - FARMACIA E INSUMOS HOSPITALARIOS</v>
          </cell>
          <cell r="D4346">
            <v>0</v>
          </cell>
          <cell r="E4346">
            <v>0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  <cell r="J4346">
            <v>0</v>
          </cell>
          <cell r="K4346">
            <v>0</v>
          </cell>
          <cell r="R4346"/>
          <cell r="S4346">
            <v>7355</v>
          </cell>
          <cell r="T4346" t="str">
            <v>735500</v>
          </cell>
          <cell r="U4346">
            <v>4</v>
          </cell>
          <cell r="V4346">
            <v>3</v>
          </cell>
        </row>
        <row r="4347">
          <cell r="A4347">
            <v>735501</v>
          </cell>
          <cell r="B4347">
            <v>735501</v>
          </cell>
          <cell r="C4347" t="str">
            <v>Materiales</v>
          </cell>
          <cell r="D4347">
            <v>0</v>
          </cell>
          <cell r="E4347">
            <v>0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  <cell r="J4347">
            <v>0</v>
          </cell>
          <cell r="K4347">
            <v>0</v>
          </cell>
          <cell r="R4347">
            <v>4</v>
          </cell>
          <cell r="S4347">
            <v>735501</v>
          </cell>
          <cell r="T4347">
            <v>735501</v>
          </cell>
          <cell r="U4347">
            <v>6</v>
          </cell>
          <cell r="V4347">
            <v>4</v>
          </cell>
        </row>
        <row r="4348">
          <cell r="A4348">
            <v>735502</v>
          </cell>
          <cell r="B4348">
            <v>735502</v>
          </cell>
          <cell r="C4348" t="str">
            <v>Generales</v>
          </cell>
          <cell r="D4348">
            <v>0</v>
          </cell>
          <cell r="E4348">
            <v>0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  <cell r="J4348">
            <v>0</v>
          </cell>
          <cell r="K4348">
            <v>0</v>
          </cell>
          <cell r="R4348">
            <v>4</v>
          </cell>
          <cell r="S4348">
            <v>735502</v>
          </cell>
          <cell r="T4348">
            <v>735502</v>
          </cell>
          <cell r="U4348">
            <v>6</v>
          </cell>
          <cell r="V4348">
            <v>4</v>
          </cell>
        </row>
        <row r="4349">
          <cell r="A4349">
            <v>735503</v>
          </cell>
          <cell r="B4349">
            <v>735503</v>
          </cell>
          <cell r="C4349" t="str">
            <v>Sueldos y salarios</v>
          </cell>
          <cell r="D4349">
            <v>0</v>
          </cell>
          <cell r="E4349">
            <v>0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  <cell r="J4349">
            <v>0</v>
          </cell>
          <cell r="K4349">
            <v>0</v>
          </cell>
          <cell r="R4349">
            <v>4</v>
          </cell>
          <cell r="S4349">
            <v>735503</v>
          </cell>
          <cell r="T4349">
            <v>735503</v>
          </cell>
          <cell r="U4349">
            <v>6</v>
          </cell>
          <cell r="V4349">
            <v>4</v>
          </cell>
        </row>
        <row r="4350">
          <cell r="A4350">
            <v>735504</v>
          </cell>
          <cell r="B4350">
            <v>735504</v>
          </cell>
          <cell r="C4350" t="str">
            <v>Contribuciones imputadas</v>
          </cell>
          <cell r="D4350">
            <v>0</v>
          </cell>
          <cell r="E4350">
            <v>0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  <cell r="J4350">
            <v>0</v>
          </cell>
          <cell r="K4350">
            <v>0</v>
          </cell>
          <cell r="R4350">
            <v>4</v>
          </cell>
          <cell r="S4350">
            <v>735504</v>
          </cell>
          <cell r="T4350">
            <v>735504</v>
          </cell>
          <cell r="U4350">
            <v>6</v>
          </cell>
          <cell r="V4350">
            <v>4</v>
          </cell>
        </row>
        <row r="4351">
          <cell r="A4351">
            <v>735505</v>
          </cell>
          <cell r="B4351">
            <v>735505</v>
          </cell>
          <cell r="C4351" t="str">
            <v>Contribuciones efectivas</v>
          </cell>
          <cell r="D4351">
            <v>0</v>
          </cell>
          <cell r="E4351">
            <v>0</v>
          </cell>
          <cell r="F4351">
            <v>0</v>
          </cell>
          <cell r="G4351">
            <v>0</v>
          </cell>
          <cell r="H4351">
            <v>0</v>
          </cell>
          <cell r="I4351">
            <v>0</v>
          </cell>
          <cell r="J4351">
            <v>0</v>
          </cell>
          <cell r="K4351">
            <v>0</v>
          </cell>
          <cell r="R4351">
            <v>4</v>
          </cell>
          <cell r="S4351">
            <v>735505</v>
          </cell>
          <cell r="T4351">
            <v>735505</v>
          </cell>
          <cell r="U4351">
            <v>6</v>
          </cell>
          <cell r="V4351">
            <v>4</v>
          </cell>
        </row>
        <row r="4352">
          <cell r="A4352">
            <v>735506</v>
          </cell>
          <cell r="B4352">
            <v>735506</v>
          </cell>
          <cell r="C4352" t="str">
            <v>Aportes sobre la nómina</v>
          </cell>
          <cell r="D4352">
            <v>0</v>
          </cell>
          <cell r="E4352">
            <v>0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  <cell r="J4352">
            <v>0</v>
          </cell>
          <cell r="K4352">
            <v>0</v>
          </cell>
          <cell r="R4352">
            <v>4</v>
          </cell>
          <cell r="S4352">
            <v>735506</v>
          </cell>
          <cell r="T4352">
            <v>735506</v>
          </cell>
          <cell r="U4352">
            <v>6</v>
          </cell>
          <cell r="V4352">
            <v>4</v>
          </cell>
        </row>
        <row r="4353">
          <cell r="A4353">
            <v>735507</v>
          </cell>
          <cell r="B4353">
            <v>735507</v>
          </cell>
          <cell r="C4353" t="str">
            <v>Depreciación y amortización</v>
          </cell>
          <cell r="D4353">
            <v>0</v>
          </cell>
          <cell r="E4353">
            <v>0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  <cell r="J4353">
            <v>0</v>
          </cell>
          <cell r="K4353">
            <v>0</v>
          </cell>
          <cell r="R4353">
            <v>4</v>
          </cell>
          <cell r="S4353">
            <v>735507</v>
          </cell>
          <cell r="T4353">
            <v>735507</v>
          </cell>
          <cell r="U4353">
            <v>6</v>
          </cell>
          <cell r="V4353">
            <v>4</v>
          </cell>
        </row>
        <row r="4354">
          <cell r="A4354">
            <v>735508</v>
          </cell>
          <cell r="B4354">
            <v>735508</v>
          </cell>
          <cell r="C4354" t="str">
            <v>Impuestos</v>
          </cell>
          <cell r="D4354">
            <v>0</v>
          </cell>
          <cell r="E4354">
            <v>0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  <cell r="J4354">
            <v>0</v>
          </cell>
          <cell r="K4354">
            <v>0</v>
          </cell>
          <cell r="R4354">
            <v>4</v>
          </cell>
          <cell r="S4354">
            <v>735508</v>
          </cell>
          <cell r="T4354">
            <v>735508</v>
          </cell>
          <cell r="U4354">
            <v>6</v>
          </cell>
          <cell r="V4354">
            <v>4</v>
          </cell>
        </row>
        <row r="4355">
          <cell r="A4355">
            <v>735509</v>
          </cell>
          <cell r="B4355">
            <v>735509</v>
          </cell>
          <cell r="C4355" t="str">
            <v>Prestaciones sociales</v>
          </cell>
          <cell r="D4355">
            <v>0</v>
          </cell>
          <cell r="E4355">
            <v>0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  <cell r="J4355">
            <v>0</v>
          </cell>
          <cell r="K4355">
            <v>0</v>
          </cell>
          <cell r="R4355">
            <v>4</v>
          </cell>
          <cell r="S4355">
            <v>735509</v>
          </cell>
          <cell r="T4355">
            <v>735509</v>
          </cell>
          <cell r="U4355">
            <v>6</v>
          </cell>
          <cell r="V4355">
            <v>4</v>
          </cell>
        </row>
        <row r="4356">
          <cell r="A4356">
            <v>735510</v>
          </cell>
          <cell r="B4356">
            <v>735510</v>
          </cell>
          <cell r="C4356" t="str">
            <v>Gastos de personal diversos</v>
          </cell>
          <cell r="D4356">
            <v>0</v>
          </cell>
          <cell r="E4356">
            <v>0</v>
          </cell>
          <cell r="F4356">
            <v>0</v>
          </cell>
          <cell r="G4356">
            <v>0</v>
          </cell>
          <cell r="H4356">
            <v>0</v>
          </cell>
          <cell r="I4356">
            <v>0</v>
          </cell>
          <cell r="J4356">
            <v>0</v>
          </cell>
          <cell r="K4356">
            <v>0</v>
          </cell>
          <cell r="R4356">
            <v>4</v>
          </cell>
          <cell r="S4356">
            <v>735510</v>
          </cell>
          <cell r="T4356">
            <v>735510</v>
          </cell>
          <cell r="U4356">
            <v>6</v>
          </cell>
          <cell r="V4356">
            <v>4</v>
          </cell>
        </row>
        <row r="4357">
          <cell r="A4357">
            <v>735595</v>
          </cell>
          <cell r="B4357">
            <v>735595</v>
          </cell>
          <cell r="C4357" t="str">
            <v>Traslado de costos (Cr)</v>
          </cell>
          <cell r="D4357">
            <v>0</v>
          </cell>
          <cell r="E4357">
            <v>0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  <cell r="J4357">
            <v>0</v>
          </cell>
          <cell r="K4357">
            <v>0</v>
          </cell>
          <cell r="R4357">
            <v>4</v>
          </cell>
          <cell r="S4357">
            <v>735595</v>
          </cell>
          <cell r="T4357">
            <v>735595</v>
          </cell>
          <cell r="U4357">
            <v>6</v>
          </cell>
          <cell r="V4357">
            <v>4</v>
          </cell>
        </row>
        <row r="4358">
          <cell r="A4358">
            <v>7356</v>
          </cell>
          <cell r="B4358">
            <v>735600</v>
          </cell>
          <cell r="C4358" t="str">
            <v>APOYO TERAPÉUTICO - OTRAS UNIDADES DE APOYO TERAPÉUTICO</v>
          </cell>
          <cell r="D4358">
            <v>0</v>
          </cell>
          <cell r="E4358">
            <v>0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  <cell r="J4358">
            <v>0</v>
          </cell>
          <cell r="K4358">
            <v>0</v>
          </cell>
          <cell r="R4358"/>
          <cell r="S4358">
            <v>7356</v>
          </cell>
          <cell r="T4358" t="str">
            <v>735600</v>
          </cell>
          <cell r="U4358">
            <v>4</v>
          </cell>
          <cell r="V4358">
            <v>3</v>
          </cell>
        </row>
        <row r="4359">
          <cell r="A4359">
            <v>735601</v>
          </cell>
          <cell r="B4359">
            <v>735601</v>
          </cell>
          <cell r="C4359" t="str">
            <v>Materiales</v>
          </cell>
          <cell r="D4359">
            <v>0</v>
          </cell>
          <cell r="E4359">
            <v>0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  <cell r="J4359">
            <v>0</v>
          </cell>
          <cell r="K4359">
            <v>0</v>
          </cell>
          <cell r="R4359">
            <v>4</v>
          </cell>
          <cell r="S4359">
            <v>735601</v>
          </cell>
          <cell r="T4359">
            <v>735601</v>
          </cell>
          <cell r="U4359">
            <v>6</v>
          </cell>
          <cell r="V4359">
            <v>4</v>
          </cell>
        </row>
        <row r="4360">
          <cell r="A4360">
            <v>735602</v>
          </cell>
          <cell r="B4360">
            <v>735602</v>
          </cell>
          <cell r="C4360" t="str">
            <v>Generales</v>
          </cell>
          <cell r="D4360">
            <v>0</v>
          </cell>
          <cell r="E4360">
            <v>0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  <cell r="J4360">
            <v>0</v>
          </cell>
          <cell r="K4360">
            <v>0</v>
          </cell>
          <cell r="R4360">
            <v>4</v>
          </cell>
          <cell r="S4360">
            <v>735602</v>
          </cell>
          <cell r="T4360">
            <v>735602</v>
          </cell>
          <cell r="U4360">
            <v>6</v>
          </cell>
          <cell r="V4360">
            <v>4</v>
          </cell>
        </row>
        <row r="4361">
          <cell r="A4361">
            <v>735603</v>
          </cell>
          <cell r="B4361">
            <v>735603</v>
          </cell>
          <cell r="C4361" t="str">
            <v>Sueldos y salarios</v>
          </cell>
          <cell r="D4361">
            <v>0</v>
          </cell>
          <cell r="E4361">
            <v>0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  <cell r="J4361">
            <v>0</v>
          </cell>
          <cell r="K4361">
            <v>0</v>
          </cell>
          <cell r="R4361">
            <v>4</v>
          </cell>
          <cell r="S4361">
            <v>735603</v>
          </cell>
          <cell r="T4361">
            <v>735603</v>
          </cell>
          <cell r="U4361">
            <v>6</v>
          </cell>
          <cell r="V4361">
            <v>4</v>
          </cell>
        </row>
        <row r="4362">
          <cell r="A4362">
            <v>735604</v>
          </cell>
          <cell r="B4362">
            <v>735604</v>
          </cell>
          <cell r="C4362" t="str">
            <v>Contribuciones imputadas</v>
          </cell>
          <cell r="D4362">
            <v>0</v>
          </cell>
          <cell r="E4362">
            <v>0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  <cell r="J4362">
            <v>0</v>
          </cell>
          <cell r="K4362">
            <v>0</v>
          </cell>
          <cell r="R4362">
            <v>4</v>
          </cell>
          <cell r="S4362">
            <v>735604</v>
          </cell>
          <cell r="T4362">
            <v>735604</v>
          </cell>
          <cell r="U4362">
            <v>6</v>
          </cell>
          <cell r="V4362">
            <v>4</v>
          </cell>
        </row>
        <row r="4363">
          <cell r="A4363">
            <v>735605</v>
          </cell>
          <cell r="B4363">
            <v>735605</v>
          </cell>
          <cell r="C4363" t="str">
            <v>Contribuciones efectivas</v>
          </cell>
          <cell r="D4363">
            <v>0</v>
          </cell>
          <cell r="E4363">
            <v>0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  <cell r="J4363">
            <v>0</v>
          </cell>
          <cell r="K4363">
            <v>0</v>
          </cell>
          <cell r="R4363">
            <v>4</v>
          </cell>
          <cell r="S4363">
            <v>735605</v>
          </cell>
          <cell r="T4363">
            <v>735605</v>
          </cell>
          <cell r="U4363">
            <v>6</v>
          </cell>
          <cell r="V4363">
            <v>4</v>
          </cell>
        </row>
        <row r="4364">
          <cell r="A4364">
            <v>735606</v>
          </cell>
          <cell r="B4364">
            <v>735606</v>
          </cell>
          <cell r="C4364" t="str">
            <v>Aportes sobre la nómina</v>
          </cell>
          <cell r="D4364">
            <v>0</v>
          </cell>
          <cell r="E4364">
            <v>0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  <cell r="J4364">
            <v>0</v>
          </cell>
          <cell r="K4364">
            <v>0</v>
          </cell>
          <cell r="R4364">
            <v>4</v>
          </cell>
          <cell r="S4364">
            <v>735606</v>
          </cell>
          <cell r="T4364">
            <v>735606</v>
          </cell>
          <cell r="U4364">
            <v>6</v>
          </cell>
          <cell r="V4364">
            <v>4</v>
          </cell>
        </row>
        <row r="4365">
          <cell r="A4365">
            <v>735607</v>
          </cell>
          <cell r="B4365">
            <v>735607</v>
          </cell>
          <cell r="C4365" t="str">
            <v>Depreciación y amortización</v>
          </cell>
          <cell r="D4365">
            <v>0</v>
          </cell>
          <cell r="E4365">
            <v>0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  <cell r="J4365">
            <v>0</v>
          </cell>
          <cell r="K4365">
            <v>0</v>
          </cell>
          <cell r="R4365">
            <v>4</v>
          </cell>
          <cell r="S4365">
            <v>735607</v>
          </cell>
          <cell r="T4365">
            <v>735607</v>
          </cell>
          <cell r="U4365">
            <v>6</v>
          </cell>
          <cell r="V4365">
            <v>4</v>
          </cell>
        </row>
        <row r="4366">
          <cell r="A4366">
            <v>735608</v>
          </cell>
          <cell r="B4366">
            <v>735608</v>
          </cell>
          <cell r="C4366" t="str">
            <v>Impuestos</v>
          </cell>
          <cell r="D4366">
            <v>0</v>
          </cell>
          <cell r="E4366">
            <v>0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  <cell r="J4366">
            <v>0</v>
          </cell>
          <cell r="K4366">
            <v>0</v>
          </cell>
          <cell r="R4366">
            <v>4</v>
          </cell>
          <cell r="S4366">
            <v>735608</v>
          </cell>
          <cell r="T4366">
            <v>735608</v>
          </cell>
          <cell r="U4366">
            <v>6</v>
          </cell>
          <cell r="V4366">
            <v>4</v>
          </cell>
        </row>
        <row r="4367">
          <cell r="A4367">
            <v>735609</v>
          </cell>
          <cell r="B4367">
            <v>735609</v>
          </cell>
          <cell r="C4367" t="str">
            <v>Prestaciones sociales</v>
          </cell>
          <cell r="D4367">
            <v>0</v>
          </cell>
          <cell r="E4367">
            <v>0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  <cell r="J4367">
            <v>0</v>
          </cell>
          <cell r="K4367">
            <v>0</v>
          </cell>
          <cell r="R4367">
            <v>4</v>
          </cell>
          <cell r="S4367">
            <v>735609</v>
          </cell>
          <cell r="T4367">
            <v>735609</v>
          </cell>
          <cell r="U4367">
            <v>6</v>
          </cell>
          <cell r="V4367">
            <v>4</v>
          </cell>
        </row>
        <row r="4368">
          <cell r="A4368">
            <v>735610</v>
          </cell>
          <cell r="B4368">
            <v>735610</v>
          </cell>
          <cell r="C4368" t="str">
            <v>Gastos de personal diversos</v>
          </cell>
          <cell r="D4368">
            <v>0</v>
          </cell>
          <cell r="E4368">
            <v>0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  <cell r="J4368">
            <v>0</v>
          </cell>
          <cell r="K4368">
            <v>0</v>
          </cell>
          <cell r="R4368">
            <v>4</v>
          </cell>
          <cell r="S4368">
            <v>735610</v>
          </cell>
          <cell r="T4368">
            <v>735610</v>
          </cell>
          <cell r="U4368">
            <v>6</v>
          </cell>
          <cell r="V4368">
            <v>4</v>
          </cell>
        </row>
        <row r="4369">
          <cell r="A4369">
            <v>735695</v>
          </cell>
          <cell r="B4369">
            <v>735695</v>
          </cell>
          <cell r="C4369" t="str">
            <v>Traslado de costos (Cr)</v>
          </cell>
          <cell r="D4369">
            <v>0</v>
          </cell>
          <cell r="E4369">
            <v>0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  <cell r="J4369">
            <v>0</v>
          </cell>
          <cell r="K4369">
            <v>0</v>
          </cell>
          <cell r="R4369">
            <v>4</v>
          </cell>
          <cell r="S4369">
            <v>735695</v>
          </cell>
          <cell r="T4369">
            <v>735695</v>
          </cell>
          <cell r="U4369">
            <v>6</v>
          </cell>
          <cell r="V4369">
            <v>4</v>
          </cell>
        </row>
        <row r="4370">
          <cell r="A4370">
            <v>7380</v>
          </cell>
          <cell r="B4370">
            <v>738000</v>
          </cell>
          <cell r="C4370" t="str">
            <v>SERVICIOS CONEXOS A LA SALUD - MEDIO AMBIENTE</v>
          </cell>
          <cell r="D4370">
            <v>0</v>
          </cell>
          <cell r="E4370">
            <v>0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  <cell r="J4370">
            <v>0</v>
          </cell>
          <cell r="K4370">
            <v>0</v>
          </cell>
          <cell r="R4370"/>
          <cell r="S4370">
            <v>7380</v>
          </cell>
          <cell r="T4370" t="str">
            <v>738000</v>
          </cell>
          <cell r="U4370">
            <v>4</v>
          </cell>
          <cell r="V4370">
            <v>3</v>
          </cell>
        </row>
        <row r="4371">
          <cell r="A4371">
            <v>738001</v>
          </cell>
          <cell r="B4371">
            <v>738001</v>
          </cell>
          <cell r="C4371" t="str">
            <v>Materiales</v>
          </cell>
          <cell r="D4371">
            <v>0</v>
          </cell>
          <cell r="E4371">
            <v>0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  <cell r="J4371">
            <v>0</v>
          </cell>
          <cell r="K4371">
            <v>0</v>
          </cell>
          <cell r="R4371">
            <v>4</v>
          </cell>
          <cell r="S4371">
            <v>738001</v>
          </cell>
          <cell r="T4371">
            <v>738001</v>
          </cell>
          <cell r="U4371">
            <v>6</v>
          </cell>
          <cell r="V4371">
            <v>4</v>
          </cell>
        </row>
        <row r="4372">
          <cell r="A4372">
            <v>738002</v>
          </cell>
          <cell r="B4372">
            <v>738002</v>
          </cell>
          <cell r="C4372" t="str">
            <v>Generales</v>
          </cell>
          <cell r="D4372">
            <v>0</v>
          </cell>
          <cell r="E4372">
            <v>0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  <cell r="J4372">
            <v>0</v>
          </cell>
          <cell r="K4372">
            <v>0</v>
          </cell>
          <cell r="R4372">
            <v>4</v>
          </cell>
          <cell r="S4372">
            <v>738002</v>
          </cell>
          <cell r="T4372">
            <v>738002</v>
          </cell>
          <cell r="U4372">
            <v>6</v>
          </cell>
          <cell r="V4372">
            <v>4</v>
          </cell>
        </row>
        <row r="4373">
          <cell r="A4373">
            <v>738003</v>
          </cell>
          <cell r="B4373">
            <v>738003</v>
          </cell>
          <cell r="C4373" t="str">
            <v>Sueldos y salarios</v>
          </cell>
          <cell r="D4373">
            <v>0</v>
          </cell>
          <cell r="E4373">
            <v>0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  <cell r="J4373">
            <v>0</v>
          </cell>
          <cell r="K4373">
            <v>0</v>
          </cell>
          <cell r="R4373">
            <v>4</v>
          </cell>
          <cell r="S4373">
            <v>738003</v>
          </cell>
          <cell r="T4373">
            <v>738003</v>
          </cell>
          <cell r="U4373">
            <v>6</v>
          </cell>
          <cell r="V4373">
            <v>4</v>
          </cell>
        </row>
        <row r="4374">
          <cell r="A4374">
            <v>738004</v>
          </cell>
          <cell r="B4374">
            <v>738004</v>
          </cell>
          <cell r="C4374" t="str">
            <v>Contribuciones imputadas</v>
          </cell>
          <cell r="D4374">
            <v>0</v>
          </cell>
          <cell r="E4374">
            <v>0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  <cell r="J4374">
            <v>0</v>
          </cell>
          <cell r="K4374">
            <v>0</v>
          </cell>
          <cell r="R4374">
            <v>4</v>
          </cell>
          <cell r="S4374">
            <v>738004</v>
          </cell>
          <cell r="T4374">
            <v>738004</v>
          </cell>
          <cell r="U4374">
            <v>6</v>
          </cell>
          <cell r="V4374">
            <v>4</v>
          </cell>
        </row>
        <row r="4375">
          <cell r="A4375">
            <v>738005</v>
          </cell>
          <cell r="B4375">
            <v>738005</v>
          </cell>
          <cell r="C4375" t="str">
            <v>Contribuciones efectivas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  <cell r="K4375">
            <v>0</v>
          </cell>
          <cell r="R4375">
            <v>4</v>
          </cell>
          <cell r="S4375">
            <v>738005</v>
          </cell>
          <cell r="T4375">
            <v>738005</v>
          </cell>
          <cell r="U4375">
            <v>6</v>
          </cell>
          <cell r="V4375">
            <v>4</v>
          </cell>
        </row>
        <row r="4376">
          <cell r="A4376">
            <v>738006</v>
          </cell>
          <cell r="B4376">
            <v>738006</v>
          </cell>
          <cell r="C4376" t="str">
            <v>Aportes sobre la nómina</v>
          </cell>
          <cell r="D4376">
            <v>0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  <cell r="K4376">
            <v>0</v>
          </cell>
          <cell r="R4376">
            <v>4</v>
          </cell>
          <cell r="S4376">
            <v>738006</v>
          </cell>
          <cell r="T4376">
            <v>738006</v>
          </cell>
          <cell r="U4376">
            <v>6</v>
          </cell>
          <cell r="V4376">
            <v>4</v>
          </cell>
        </row>
        <row r="4377">
          <cell r="A4377">
            <v>738007</v>
          </cell>
          <cell r="B4377">
            <v>738007</v>
          </cell>
          <cell r="C4377" t="str">
            <v>Depreciación y amortización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  <cell r="K4377">
            <v>0</v>
          </cell>
          <cell r="R4377">
            <v>4</v>
          </cell>
          <cell r="S4377">
            <v>738007</v>
          </cell>
          <cell r="T4377">
            <v>738007</v>
          </cell>
          <cell r="U4377">
            <v>6</v>
          </cell>
          <cell r="V4377">
            <v>4</v>
          </cell>
        </row>
        <row r="4378">
          <cell r="A4378">
            <v>738008</v>
          </cell>
          <cell r="B4378">
            <v>738008</v>
          </cell>
          <cell r="C4378" t="str">
            <v>Impuestos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  <cell r="K4378">
            <v>0</v>
          </cell>
          <cell r="R4378">
            <v>4</v>
          </cell>
          <cell r="S4378">
            <v>738008</v>
          </cell>
          <cell r="T4378">
            <v>738008</v>
          </cell>
          <cell r="U4378">
            <v>6</v>
          </cell>
          <cell r="V4378">
            <v>4</v>
          </cell>
        </row>
        <row r="4379">
          <cell r="A4379">
            <v>738009</v>
          </cell>
          <cell r="B4379">
            <v>738009</v>
          </cell>
          <cell r="C4379" t="str">
            <v>Prestaciones sociales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  <cell r="K4379">
            <v>0</v>
          </cell>
          <cell r="R4379">
            <v>4</v>
          </cell>
          <cell r="S4379">
            <v>738009</v>
          </cell>
          <cell r="T4379">
            <v>738009</v>
          </cell>
          <cell r="U4379">
            <v>6</v>
          </cell>
          <cell r="V4379">
            <v>4</v>
          </cell>
        </row>
        <row r="4380">
          <cell r="A4380">
            <v>738010</v>
          </cell>
          <cell r="B4380">
            <v>738010</v>
          </cell>
          <cell r="C4380" t="str">
            <v>Gastos de personal diversos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  <cell r="K4380">
            <v>0</v>
          </cell>
          <cell r="R4380">
            <v>4</v>
          </cell>
          <cell r="S4380">
            <v>738010</v>
          </cell>
          <cell r="T4380">
            <v>738010</v>
          </cell>
          <cell r="U4380">
            <v>6</v>
          </cell>
          <cell r="V4380">
            <v>4</v>
          </cell>
        </row>
        <row r="4381">
          <cell r="A4381">
            <v>738095</v>
          </cell>
          <cell r="B4381">
            <v>738095</v>
          </cell>
          <cell r="C4381" t="str">
            <v>Traslado de costos (Cr)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  <cell r="K4381">
            <v>0</v>
          </cell>
          <cell r="R4381">
            <v>4</v>
          </cell>
          <cell r="S4381">
            <v>738095</v>
          </cell>
          <cell r="T4381">
            <v>738095</v>
          </cell>
          <cell r="U4381">
            <v>6</v>
          </cell>
          <cell r="V4381">
            <v>4</v>
          </cell>
        </row>
        <row r="4382">
          <cell r="A4382">
            <v>7381</v>
          </cell>
          <cell r="B4382">
            <v>738100</v>
          </cell>
          <cell r="C4382" t="str">
            <v>SERVICIOS CONEXOS A LA SALUD - ANCIANATOS Y ALBERGUES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  <cell r="K4382">
            <v>0</v>
          </cell>
          <cell r="R4382"/>
          <cell r="S4382">
            <v>7381</v>
          </cell>
          <cell r="T4382" t="str">
            <v>738100</v>
          </cell>
          <cell r="U4382">
            <v>4</v>
          </cell>
          <cell r="V4382">
            <v>3</v>
          </cell>
        </row>
        <row r="4383">
          <cell r="A4383">
            <v>738101</v>
          </cell>
          <cell r="B4383">
            <v>738101</v>
          </cell>
          <cell r="C4383" t="str">
            <v>Materiales</v>
          </cell>
          <cell r="D4383">
            <v>0</v>
          </cell>
          <cell r="E4383">
            <v>0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  <cell r="K4383">
            <v>0</v>
          </cell>
          <cell r="R4383">
            <v>4</v>
          </cell>
          <cell r="S4383">
            <v>738101</v>
          </cell>
          <cell r="T4383">
            <v>738101</v>
          </cell>
          <cell r="U4383">
            <v>6</v>
          </cell>
          <cell r="V4383">
            <v>4</v>
          </cell>
        </row>
        <row r="4384">
          <cell r="A4384">
            <v>738102</v>
          </cell>
          <cell r="B4384">
            <v>738102</v>
          </cell>
          <cell r="C4384" t="str">
            <v>Generales</v>
          </cell>
          <cell r="D4384">
            <v>0</v>
          </cell>
          <cell r="E4384">
            <v>0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  <cell r="K4384">
            <v>0</v>
          </cell>
          <cell r="R4384">
            <v>4</v>
          </cell>
          <cell r="S4384">
            <v>738102</v>
          </cell>
          <cell r="T4384">
            <v>738102</v>
          </cell>
          <cell r="U4384">
            <v>6</v>
          </cell>
          <cell r="V4384">
            <v>4</v>
          </cell>
        </row>
        <row r="4385">
          <cell r="A4385">
            <v>738103</v>
          </cell>
          <cell r="B4385">
            <v>738103</v>
          </cell>
          <cell r="C4385" t="str">
            <v>Sueldos y salarios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  <cell r="H4385">
            <v>0</v>
          </cell>
          <cell r="I4385">
            <v>0</v>
          </cell>
          <cell r="J4385">
            <v>0</v>
          </cell>
          <cell r="K4385">
            <v>0</v>
          </cell>
          <cell r="R4385">
            <v>4</v>
          </cell>
          <cell r="S4385">
            <v>738103</v>
          </cell>
          <cell r="T4385">
            <v>738103</v>
          </cell>
          <cell r="U4385">
            <v>6</v>
          </cell>
          <cell r="V4385">
            <v>4</v>
          </cell>
        </row>
        <row r="4386">
          <cell r="A4386">
            <v>738104</v>
          </cell>
          <cell r="B4386">
            <v>738104</v>
          </cell>
          <cell r="C4386" t="str">
            <v>Contribuciones imputadas</v>
          </cell>
          <cell r="D4386">
            <v>0</v>
          </cell>
          <cell r="E4386">
            <v>0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  <cell r="K4386">
            <v>0</v>
          </cell>
          <cell r="R4386">
            <v>4</v>
          </cell>
          <cell r="S4386">
            <v>738104</v>
          </cell>
          <cell r="T4386">
            <v>738104</v>
          </cell>
          <cell r="U4386">
            <v>6</v>
          </cell>
          <cell r="V4386">
            <v>4</v>
          </cell>
        </row>
        <row r="4387">
          <cell r="A4387">
            <v>738105</v>
          </cell>
          <cell r="B4387">
            <v>738105</v>
          </cell>
          <cell r="C4387" t="str">
            <v>Contribuciones efectivas</v>
          </cell>
          <cell r="D4387">
            <v>0</v>
          </cell>
          <cell r="E4387">
            <v>0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  <cell r="J4387">
            <v>0</v>
          </cell>
          <cell r="K4387">
            <v>0</v>
          </cell>
          <cell r="R4387">
            <v>4</v>
          </cell>
          <cell r="S4387">
            <v>738105</v>
          </cell>
          <cell r="T4387">
            <v>738105</v>
          </cell>
          <cell r="U4387">
            <v>6</v>
          </cell>
          <cell r="V4387">
            <v>4</v>
          </cell>
        </row>
        <row r="4388">
          <cell r="A4388">
            <v>738106</v>
          </cell>
          <cell r="B4388">
            <v>738106</v>
          </cell>
          <cell r="C4388" t="str">
            <v>Aportes sobre la nómina</v>
          </cell>
          <cell r="D4388">
            <v>0</v>
          </cell>
          <cell r="E4388">
            <v>0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  <cell r="K4388">
            <v>0</v>
          </cell>
          <cell r="R4388">
            <v>4</v>
          </cell>
          <cell r="S4388">
            <v>738106</v>
          </cell>
          <cell r="T4388">
            <v>738106</v>
          </cell>
          <cell r="U4388">
            <v>6</v>
          </cell>
          <cell r="V4388">
            <v>4</v>
          </cell>
        </row>
        <row r="4389">
          <cell r="A4389">
            <v>738107</v>
          </cell>
          <cell r="B4389">
            <v>738107</v>
          </cell>
          <cell r="C4389" t="str">
            <v>Depreciación y amortización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  <cell r="K4389">
            <v>0</v>
          </cell>
          <cell r="R4389">
            <v>4</v>
          </cell>
          <cell r="S4389">
            <v>738107</v>
          </cell>
          <cell r="T4389">
            <v>738107</v>
          </cell>
          <cell r="U4389">
            <v>6</v>
          </cell>
          <cell r="V4389">
            <v>4</v>
          </cell>
        </row>
        <row r="4390">
          <cell r="A4390">
            <v>738108</v>
          </cell>
          <cell r="B4390">
            <v>738108</v>
          </cell>
          <cell r="C4390" t="str">
            <v>Impuestos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  <cell r="K4390">
            <v>0</v>
          </cell>
          <cell r="R4390">
            <v>4</v>
          </cell>
          <cell r="S4390">
            <v>738108</v>
          </cell>
          <cell r="T4390">
            <v>738108</v>
          </cell>
          <cell r="U4390">
            <v>6</v>
          </cell>
          <cell r="V4390">
            <v>4</v>
          </cell>
        </row>
        <row r="4391">
          <cell r="A4391">
            <v>738109</v>
          </cell>
          <cell r="B4391">
            <v>738109</v>
          </cell>
          <cell r="C4391" t="str">
            <v>Prestaciones sociales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  <cell r="K4391">
            <v>0</v>
          </cell>
          <cell r="R4391">
            <v>4</v>
          </cell>
          <cell r="S4391">
            <v>738109</v>
          </cell>
          <cell r="T4391">
            <v>738109</v>
          </cell>
          <cell r="U4391">
            <v>6</v>
          </cell>
          <cell r="V4391">
            <v>4</v>
          </cell>
        </row>
        <row r="4392">
          <cell r="A4392">
            <v>738110</v>
          </cell>
          <cell r="B4392">
            <v>738110</v>
          </cell>
          <cell r="C4392" t="str">
            <v>Gastos de personal diversos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  <cell r="K4392">
            <v>0</v>
          </cell>
          <cell r="R4392">
            <v>4</v>
          </cell>
          <cell r="S4392">
            <v>738110</v>
          </cell>
          <cell r="T4392">
            <v>738110</v>
          </cell>
          <cell r="U4392">
            <v>6</v>
          </cell>
          <cell r="V4392">
            <v>4</v>
          </cell>
        </row>
        <row r="4393">
          <cell r="A4393">
            <v>738195</v>
          </cell>
          <cell r="B4393">
            <v>738195</v>
          </cell>
          <cell r="C4393" t="str">
            <v>Traslado de costos (Cr)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  <cell r="K4393">
            <v>0</v>
          </cell>
          <cell r="R4393">
            <v>4</v>
          </cell>
          <cell r="S4393">
            <v>738195</v>
          </cell>
          <cell r="T4393">
            <v>738195</v>
          </cell>
          <cell r="U4393">
            <v>6</v>
          </cell>
          <cell r="V4393">
            <v>4</v>
          </cell>
        </row>
        <row r="4394">
          <cell r="A4394">
            <v>7382</v>
          </cell>
          <cell r="B4394">
            <v>738200</v>
          </cell>
          <cell r="C4394" t="str">
            <v>SERVICIOS CONEXOS A LA SALUD - CENTROS Y PUESTOS DE SALUD</v>
          </cell>
          <cell r="D4394">
            <v>0</v>
          </cell>
          <cell r="E4394">
            <v>0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R4394"/>
          <cell r="S4394">
            <v>7382</v>
          </cell>
          <cell r="T4394" t="str">
            <v>738200</v>
          </cell>
          <cell r="U4394">
            <v>4</v>
          </cell>
          <cell r="V4394">
            <v>3</v>
          </cell>
        </row>
        <row r="4395">
          <cell r="A4395">
            <v>738201</v>
          </cell>
          <cell r="B4395">
            <v>738201</v>
          </cell>
          <cell r="C4395" t="str">
            <v>Materiales</v>
          </cell>
          <cell r="D4395">
            <v>0</v>
          </cell>
          <cell r="E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  <cell r="K4395">
            <v>0</v>
          </cell>
          <cell r="R4395">
            <v>4</v>
          </cell>
          <cell r="S4395">
            <v>738201</v>
          </cell>
          <cell r="T4395">
            <v>738201</v>
          </cell>
          <cell r="U4395">
            <v>6</v>
          </cell>
          <cell r="V4395">
            <v>4</v>
          </cell>
        </row>
        <row r="4396">
          <cell r="A4396">
            <v>738202</v>
          </cell>
          <cell r="B4396">
            <v>738202</v>
          </cell>
          <cell r="C4396" t="str">
            <v>Generales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  <cell r="K4396">
            <v>0</v>
          </cell>
          <cell r="R4396">
            <v>4</v>
          </cell>
          <cell r="S4396">
            <v>738202</v>
          </cell>
          <cell r="T4396">
            <v>738202</v>
          </cell>
          <cell r="U4396">
            <v>6</v>
          </cell>
          <cell r="V4396">
            <v>4</v>
          </cell>
        </row>
        <row r="4397">
          <cell r="A4397">
            <v>738203</v>
          </cell>
          <cell r="B4397">
            <v>738203</v>
          </cell>
          <cell r="C4397" t="str">
            <v>Sueldos y salarios</v>
          </cell>
          <cell r="D4397">
            <v>0</v>
          </cell>
          <cell r="E4397">
            <v>0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  <cell r="K4397">
            <v>0</v>
          </cell>
          <cell r="R4397">
            <v>4</v>
          </cell>
          <cell r="S4397">
            <v>738203</v>
          </cell>
          <cell r="T4397">
            <v>738203</v>
          </cell>
          <cell r="U4397">
            <v>6</v>
          </cell>
          <cell r="V4397">
            <v>4</v>
          </cell>
        </row>
        <row r="4398">
          <cell r="A4398">
            <v>738204</v>
          </cell>
          <cell r="B4398">
            <v>738204</v>
          </cell>
          <cell r="C4398" t="str">
            <v>Contribuciones imputadas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  <cell r="K4398">
            <v>0</v>
          </cell>
          <cell r="R4398">
            <v>4</v>
          </cell>
          <cell r="S4398">
            <v>738204</v>
          </cell>
          <cell r="T4398">
            <v>738204</v>
          </cell>
          <cell r="U4398">
            <v>6</v>
          </cell>
          <cell r="V4398">
            <v>4</v>
          </cell>
        </row>
        <row r="4399">
          <cell r="A4399">
            <v>738205</v>
          </cell>
          <cell r="B4399">
            <v>738205</v>
          </cell>
          <cell r="C4399" t="str">
            <v>Contribuciones efectivas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  <cell r="K4399">
            <v>0</v>
          </cell>
          <cell r="R4399">
            <v>4</v>
          </cell>
          <cell r="S4399">
            <v>738205</v>
          </cell>
          <cell r="T4399">
            <v>738205</v>
          </cell>
          <cell r="U4399">
            <v>6</v>
          </cell>
          <cell r="V4399">
            <v>4</v>
          </cell>
        </row>
        <row r="4400">
          <cell r="A4400">
            <v>738206</v>
          </cell>
          <cell r="B4400">
            <v>738206</v>
          </cell>
          <cell r="C4400" t="str">
            <v>Aportes sobre la nómina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  <cell r="K4400">
            <v>0</v>
          </cell>
          <cell r="R4400">
            <v>4</v>
          </cell>
          <cell r="S4400">
            <v>738206</v>
          </cell>
          <cell r="T4400">
            <v>738206</v>
          </cell>
          <cell r="U4400">
            <v>6</v>
          </cell>
          <cell r="V4400">
            <v>4</v>
          </cell>
        </row>
        <row r="4401">
          <cell r="A4401">
            <v>738207</v>
          </cell>
          <cell r="B4401">
            <v>738207</v>
          </cell>
          <cell r="C4401" t="str">
            <v>Depreciación y amortización</v>
          </cell>
          <cell r="D4401">
            <v>0</v>
          </cell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R4401">
            <v>4</v>
          </cell>
          <cell r="S4401">
            <v>738207</v>
          </cell>
          <cell r="T4401">
            <v>738207</v>
          </cell>
          <cell r="U4401">
            <v>6</v>
          </cell>
          <cell r="V4401">
            <v>4</v>
          </cell>
        </row>
        <row r="4402">
          <cell r="A4402">
            <v>738208</v>
          </cell>
          <cell r="B4402">
            <v>738208</v>
          </cell>
          <cell r="C4402" t="str">
            <v>Impuestos</v>
          </cell>
          <cell r="D4402">
            <v>0</v>
          </cell>
          <cell r="E4402">
            <v>0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  <cell r="K4402">
            <v>0</v>
          </cell>
          <cell r="R4402">
            <v>4</v>
          </cell>
          <cell r="S4402">
            <v>738208</v>
          </cell>
          <cell r="T4402">
            <v>738208</v>
          </cell>
          <cell r="U4402">
            <v>6</v>
          </cell>
          <cell r="V4402">
            <v>4</v>
          </cell>
        </row>
        <row r="4403">
          <cell r="A4403">
            <v>738209</v>
          </cell>
          <cell r="B4403">
            <v>738209</v>
          </cell>
          <cell r="C4403" t="str">
            <v>Prestaciones sociales</v>
          </cell>
          <cell r="D4403">
            <v>0</v>
          </cell>
          <cell r="E4403">
            <v>0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  <cell r="J4403">
            <v>0</v>
          </cell>
          <cell r="K4403">
            <v>0</v>
          </cell>
          <cell r="R4403">
            <v>4</v>
          </cell>
          <cell r="S4403">
            <v>738209</v>
          </cell>
          <cell r="T4403">
            <v>738209</v>
          </cell>
          <cell r="U4403">
            <v>6</v>
          </cell>
          <cell r="V4403">
            <v>4</v>
          </cell>
        </row>
        <row r="4404">
          <cell r="A4404">
            <v>738210</v>
          </cell>
          <cell r="B4404">
            <v>738210</v>
          </cell>
          <cell r="C4404" t="str">
            <v>Gastos de personal diversos</v>
          </cell>
          <cell r="D4404">
            <v>0</v>
          </cell>
          <cell r="E4404">
            <v>0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  <cell r="K4404">
            <v>0</v>
          </cell>
          <cell r="R4404">
            <v>4</v>
          </cell>
          <cell r="S4404">
            <v>738210</v>
          </cell>
          <cell r="T4404">
            <v>738210</v>
          </cell>
          <cell r="U4404">
            <v>6</v>
          </cell>
          <cell r="V4404">
            <v>4</v>
          </cell>
        </row>
        <row r="4405">
          <cell r="A4405">
            <v>738295</v>
          </cell>
          <cell r="B4405">
            <v>738295</v>
          </cell>
          <cell r="C4405" t="str">
            <v>Traslado de costos (Cr)</v>
          </cell>
          <cell r="D4405">
            <v>0</v>
          </cell>
          <cell r="E4405">
            <v>0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R4405">
            <v>4</v>
          </cell>
          <cell r="S4405">
            <v>738295</v>
          </cell>
          <cell r="T4405">
            <v>738295</v>
          </cell>
          <cell r="U4405">
            <v>6</v>
          </cell>
          <cell r="V4405">
            <v>4</v>
          </cell>
        </row>
        <row r="4406">
          <cell r="A4406">
            <v>7383</v>
          </cell>
          <cell r="B4406">
            <v>738300</v>
          </cell>
          <cell r="C4406" t="str">
            <v>SERVICIOS CONEXOS A LA SALUD - SERVICIOS DOCENTES</v>
          </cell>
          <cell r="D4406">
            <v>0</v>
          </cell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R4406"/>
          <cell r="S4406">
            <v>7383</v>
          </cell>
          <cell r="T4406" t="str">
            <v>738300</v>
          </cell>
          <cell r="U4406">
            <v>4</v>
          </cell>
          <cell r="V4406">
            <v>3</v>
          </cell>
        </row>
        <row r="4407">
          <cell r="A4407">
            <v>738301</v>
          </cell>
          <cell r="B4407">
            <v>738301</v>
          </cell>
          <cell r="C4407" t="str">
            <v>Materiales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  <cell r="K4407">
            <v>0</v>
          </cell>
          <cell r="R4407">
            <v>4</v>
          </cell>
          <cell r="S4407">
            <v>738301</v>
          </cell>
          <cell r="T4407">
            <v>738301</v>
          </cell>
          <cell r="U4407">
            <v>6</v>
          </cell>
          <cell r="V4407">
            <v>4</v>
          </cell>
        </row>
        <row r="4408">
          <cell r="A4408">
            <v>738302</v>
          </cell>
          <cell r="B4408">
            <v>738302</v>
          </cell>
          <cell r="C4408" t="str">
            <v>Generales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0</v>
          </cell>
          <cell r="K4408">
            <v>0</v>
          </cell>
          <cell r="R4408">
            <v>4</v>
          </cell>
          <cell r="S4408">
            <v>738302</v>
          </cell>
          <cell r="T4408">
            <v>738302</v>
          </cell>
          <cell r="U4408">
            <v>6</v>
          </cell>
          <cell r="V4408">
            <v>4</v>
          </cell>
        </row>
        <row r="4409">
          <cell r="A4409">
            <v>738303</v>
          </cell>
          <cell r="B4409">
            <v>738303</v>
          </cell>
          <cell r="C4409" t="str">
            <v>Sueldos y salarios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  <cell r="H4409">
            <v>0</v>
          </cell>
          <cell r="I4409">
            <v>0</v>
          </cell>
          <cell r="J4409">
            <v>0</v>
          </cell>
          <cell r="K4409">
            <v>0</v>
          </cell>
          <cell r="R4409">
            <v>4</v>
          </cell>
          <cell r="S4409">
            <v>738303</v>
          </cell>
          <cell r="T4409">
            <v>738303</v>
          </cell>
          <cell r="U4409">
            <v>6</v>
          </cell>
          <cell r="V4409">
            <v>4</v>
          </cell>
        </row>
        <row r="4410">
          <cell r="A4410">
            <v>738304</v>
          </cell>
          <cell r="B4410">
            <v>738304</v>
          </cell>
          <cell r="C4410" t="str">
            <v>Contribuciones imputadas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  <cell r="K4410">
            <v>0</v>
          </cell>
          <cell r="R4410">
            <v>4</v>
          </cell>
          <cell r="S4410">
            <v>738304</v>
          </cell>
          <cell r="T4410">
            <v>738304</v>
          </cell>
          <cell r="U4410">
            <v>6</v>
          </cell>
          <cell r="V4410">
            <v>4</v>
          </cell>
        </row>
        <row r="4411">
          <cell r="A4411">
            <v>738305</v>
          </cell>
          <cell r="B4411">
            <v>738305</v>
          </cell>
          <cell r="C4411" t="str">
            <v>Contribuciones efectivas</v>
          </cell>
          <cell r="D4411">
            <v>0</v>
          </cell>
          <cell r="E4411">
            <v>0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  <cell r="J4411">
            <v>0</v>
          </cell>
          <cell r="K4411">
            <v>0</v>
          </cell>
          <cell r="R4411">
            <v>4</v>
          </cell>
          <cell r="S4411">
            <v>738305</v>
          </cell>
          <cell r="T4411">
            <v>738305</v>
          </cell>
          <cell r="U4411">
            <v>6</v>
          </cell>
          <cell r="V4411">
            <v>4</v>
          </cell>
        </row>
        <row r="4412">
          <cell r="A4412">
            <v>738306</v>
          </cell>
          <cell r="B4412">
            <v>738306</v>
          </cell>
          <cell r="C4412" t="str">
            <v>Aportes sobre la nómina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  <cell r="K4412">
            <v>0</v>
          </cell>
          <cell r="R4412">
            <v>4</v>
          </cell>
          <cell r="S4412">
            <v>738306</v>
          </cell>
          <cell r="T4412">
            <v>738306</v>
          </cell>
          <cell r="U4412">
            <v>6</v>
          </cell>
          <cell r="V4412">
            <v>4</v>
          </cell>
        </row>
        <row r="4413">
          <cell r="A4413">
            <v>738307</v>
          </cell>
          <cell r="B4413">
            <v>738307</v>
          </cell>
          <cell r="C4413" t="str">
            <v>Depreciación y amortización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  <cell r="K4413">
            <v>0</v>
          </cell>
          <cell r="R4413">
            <v>4</v>
          </cell>
          <cell r="S4413">
            <v>738307</v>
          </cell>
          <cell r="T4413">
            <v>738307</v>
          </cell>
          <cell r="U4413">
            <v>6</v>
          </cell>
          <cell r="V4413">
            <v>4</v>
          </cell>
        </row>
        <row r="4414">
          <cell r="A4414">
            <v>738308</v>
          </cell>
          <cell r="B4414">
            <v>738308</v>
          </cell>
          <cell r="C4414" t="str">
            <v>Impuestos</v>
          </cell>
          <cell r="D4414">
            <v>0</v>
          </cell>
          <cell r="E4414">
            <v>0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  <cell r="J4414">
            <v>0</v>
          </cell>
          <cell r="K4414">
            <v>0</v>
          </cell>
          <cell r="R4414">
            <v>4</v>
          </cell>
          <cell r="S4414">
            <v>738308</v>
          </cell>
          <cell r="T4414">
            <v>738308</v>
          </cell>
          <cell r="U4414">
            <v>6</v>
          </cell>
          <cell r="V4414">
            <v>4</v>
          </cell>
        </row>
        <row r="4415">
          <cell r="A4415">
            <v>738309</v>
          </cell>
          <cell r="B4415">
            <v>738309</v>
          </cell>
          <cell r="C4415" t="str">
            <v>Prestaciones sociales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0</v>
          </cell>
          <cell r="K4415">
            <v>0</v>
          </cell>
          <cell r="R4415">
            <v>4</v>
          </cell>
          <cell r="S4415">
            <v>738309</v>
          </cell>
          <cell r="T4415">
            <v>738309</v>
          </cell>
          <cell r="U4415">
            <v>6</v>
          </cell>
          <cell r="V4415">
            <v>4</v>
          </cell>
        </row>
        <row r="4416">
          <cell r="A4416">
            <v>738310</v>
          </cell>
          <cell r="B4416">
            <v>738310</v>
          </cell>
          <cell r="C4416" t="str">
            <v>Gastos de personal diversos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  <cell r="J4416">
            <v>0</v>
          </cell>
          <cell r="K4416">
            <v>0</v>
          </cell>
          <cell r="R4416">
            <v>4</v>
          </cell>
          <cell r="S4416">
            <v>738310</v>
          </cell>
          <cell r="T4416">
            <v>738310</v>
          </cell>
          <cell r="U4416">
            <v>6</v>
          </cell>
          <cell r="V4416">
            <v>4</v>
          </cell>
        </row>
        <row r="4417">
          <cell r="A4417">
            <v>738395</v>
          </cell>
          <cell r="B4417">
            <v>738395</v>
          </cell>
          <cell r="C4417" t="str">
            <v>Traslado de costos (Cr)</v>
          </cell>
          <cell r="D4417">
            <v>0</v>
          </cell>
          <cell r="E4417">
            <v>0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  <cell r="J4417">
            <v>0</v>
          </cell>
          <cell r="K4417">
            <v>0</v>
          </cell>
          <cell r="R4417">
            <v>4</v>
          </cell>
          <cell r="S4417">
            <v>738395</v>
          </cell>
          <cell r="T4417">
            <v>738395</v>
          </cell>
          <cell r="U4417">
            <v>6</v>
          </cell>
          <cell r="V4417">
            <v>4</v>
          </cell>
        </row>
        <row r="4418">
          <cell r="A4418">
            <v>7384</v>
          </cell>
          <cell r="B4418">
            <v>738400</v>
          </cell>
          <cell r="C4418" t="str">
            <v>SERVICIOS CONEXOS A LA SALUD - INVESTIGACIÓN CIENTÍFICA</v>
          </cell>
          <cell r="D4418">
            <v>0</v>
          </cell>
          <cell r="E4418">
            <v>0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  <cell r="J4418">
            <v>0</v>
          </cell>
          <cell r="K4418">
            <v>0</v>
          </cell>
          <cell r="R4418"/>
          <cell r="S4418">
            <v>7384</v>
          </cell>
          <cell r="T4418" t="str">
            <v>738400</v>
          </cell>
          <cell r="U4418">
            <v>4</v>
          </cell>
          <cell r="V4418">
            <v>3</v>
          </cell>
        </row>
        <row r="4419">
          <cell r="A4419">
            <v>738401</v>
          </cell>
          <cell r="B4419">
            <v>738401</v>
          </cell>
          <cell r="C4419" t="str">
            <v>Materiales</v>
          </cell>
          <cell r="D4419">
            <v>0</v>
          </cell>
          <cell r="E4419">
            <v>0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  <cell r="J4419">
            <v>0</v>
          </cell>
          <cell r="K4419">
            <v>0</v>
          </cell>
          <cell r="R4419">
            <v>4</v>
          </cell>
          <cell r="S4419">
            <v>738401</v>
          </cell>
          <cell r="T4419">
            <v>738401</v>
          </cell>
          <cell r="U4419">
            <v>6</v>
          </cell>
          <cell r="V4419">
            <v>4</v>
          </cell>
        </row>
        <row r="4420">
          <cell r="A4420">
            <v>738402</v>
          </cell>
          <cell r="B4420">
            <v>738402</v>
          </cell>
          <cell r="C4420" t="str">
            <v>Generales</v>
          </cell>
          <cell r="D4420">
            <v>0</v>
          </cell>
          <cell r="E4420">
            <v>0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  <cell r="J4420">
            <v>0</v>
          </cell>
          <cell r="K4420">
            <v>0</v>
          </cell>
          <cell r="R4420">
            <v>4</v>
          </cell>
          <cell r="S4420">
            <v>738402</v>
          </cell>
          <cell r="T4420">
            <v>738402</v>
          </cell>
          <cell r="U4420">
            <v>6</v>
          </cell>
          <cell r="V4420">
            <v>4</v>
          </cell>
        </row>
        <row r="4421">
          <cell r="A4421">
            <v>738403</v>
          </cell>
          <cell r="B4421">
            <v>738403</v>
          </cell>
          <cell r="C4421" t="str">
            <v>Sueldos y salarios</v>
          </cell>
          <cell r="D4421">
            <v>0</v>
          </cell>
          <cell r="E4421">
            <v>0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  <cell r="J4421">
            <v>0</v>
          </cell>
          <cell r="K4421">
            <v>0</v>
          </cell>
          <cell r="R4421">
            <v>4</v>
          </cell>
          <cell r="S4421">
            <v>738403</v>
          </cell>
          <cell r="T4421">
            <v>738403</v>
          </cell>
          <cell r="U4421">
            <v>6</v>
          </cell>
          <cell r="V4421">
            <v>4</v>
          </cell>
        </row>
        <row r="4422">
          <cell r="A4422">
            <v>738404</v>
          </cell>
          <cell r="B4422">
            <v>738404</v>
          </cell>
          <cell r="C4422" t="str">
            <v>Contribuciones imputadas</v>
          </cell>
          <cell r="D4422">
            <v>0</v>
          </cell>
          <cell r="E4422">
            <v>0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  <cell r="J4422">
            <v>0</v>
          </cell>
          <cell r="K4422">
            <v>0</v>
          </cell>
          <cell r="R4422">
            <v>4</v>
          </cell>
          <cell r="S4422">
            <v>738404</v>
          </cell>
          <cell r="T4422">
            <v>738404</v>
          </cell>
          <cell r="U4422">
            <v>6</v>
          </cell>
          <cell r="V4422">
            <v>4</v>
          </cell>
        </row>
        <row r="4423">
          <cell r="A4423">
            <v>738405</v>
          </cell>
          <cell r="B4423">
            <v>738405</v>
          </cell>
          <cell r="C4423" t="str">
            <v>Contribuciones efectivas</v>
          </cell>
          <cell r="D4423">
            <v>0</v>
          </cell>
          <cell r="E4423">
            <v>0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  <cell r="J4423">
            <v>0</v>
          </cell>
          <cell r="K4423">
            <v>0</v>
          </cell>
          <cell r="R4423">
            <v>4</v>
          </cell>
          <cell r="S4423">
            <v>738405</v>
          </cell>
          <cell r="T4423">
            <v>738405</v>
          </cell>
          <cell r="U4423">
            <v>6</v>
          </cell>
          <cell r="V4423">
            <v>4</v>
          </cell>
        </row>
        <row r="4424">
          <cell r="A4424">
            <v>738406</v>
          </cell>
          <cell r="B4424">
            <v>738406</v>
          </cell>
          <cell r="C4424" t="str">
            <v>Aportes sobre la nómina</v>
          </cell>
          <cell r="D4424">
            <v>0</v>
          </cell>
          <cell r="E4424">
            <v>0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  <cell r="J4424">
            <v>0</v>
          </cell>
          <cell r="K4424">
            <v>0</v>
          </cell>
          <cell r="R4424">
            <v>4</v>
          </cell>
          <cell r="S4424">
            <v>738406</v>
          </cell>
          <cell r="T4424">
            <v>738406</v>
          </cell>
          <cell r="U4424">
            <v>6</v>
          </cell>
          <cell r="V4424">
            <v>4</v>
          </cell>
        </row>
        <row r="4425">
          <cell r="A4425">
            <v>738407</v>
          </cell>
          <cell r="B4425">
            <v>738407</v>
          </cell>
          <cell r="C4425" t="str">
            <v>Depreciación y amortización</v>
          </cell>
          <cell r="D4425">
            <v>0</v>
          </cell>
          <cell r="E4425">
            <v>0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  <cell r="J4425">
            <v>0</v>
          </cell>
          <cell r="K4425">
            <v>0</v>
          </cell>
          <cell r="R4425">
            <v>4</v>
          </cell>
          <cell r="S4425">
            <v>738407</v>
          </cell>
          <cell r="T4425">
            <v>738407</v>
          </cell>
          <cell r="U4425">
            <v>6</v>
          </cell>
          <cell r="V4425">
            <v>4</v>
          </cell>
        </row>
        <row r="4426">
          <cell r="A4426">
            <v>738408</v>
          </cell>
          <cell r="B4426">
            <v>738408</v>
          </cell>
          <cell r="C4426" t="str">
            <v>Impuestos</v>
          </cell>
          <cell r="D4426">
            <v>0</v>
          </cell>
          <cell r="E4426">
            <v>0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  <cell r="J4426">
            <v>0</v>
          </cell>
          <cell r="K4426">
            <v>0</v>
          </cell>
          <cell r="R4426">
            <v>4</v>
          </cell>
          <cell r="S4426">
            <v>738408</v>
          </cell>
          <cell r="T4426">
            <v>738408</v>
          </cell>
          <cell r="U4426">
            <v>6</v>
          </cell>
          <cell r="V4426">
            <v>4</v>
          </cell>
        </row>
        <row r="4427">
          <cell r="A4427">
            <v>738409</v>
          </cell>
          <cell r="B4427">
            <v>738409</v>
          </cell>
          <cell r="C4427" t="str">
            <v>Prestaciones sociales</v>
          </cell>
          <cell r="D4427">
            <v>0</v>
          </cell>
          <cell r="E4427">
            <v>0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  <cell r="J4427">
            <v>0</v>
          </cell>
          <cell r="K4427">
            <v>0</v>
          </cell>
          <cell r="R4427">
            <v>4</v>
          </cell>
          <cell r="S4427">
            <v>738409</v>
          </cell>
          <cell r="T4427">
            <v>738409</v>
          </cell>
          <cell r="U4427">
            <v>6</v>
          </cell>
          <cell r="V4427">
            <v>4</v>
          </cell>
        </row>
        <row r="4428">
          <cell r="A4428">
            <v>738410</v>
          </cell>
          <cell r="B4428">
            <v>738410</v>
          </cell>
          <cell r="C4428" t="str">
            <v>Gastos de personal diversos</v>
          </cell>
          <cell r="D4428">
            <v>0</v>
          </cell>
          <cell r="E4428">
            <v>0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  <cell r="J4428">
            <v>0</v>
          </cell>
          <cell r="K4428">
            <v>0</v>
          </cell>
          <cell r="R4428">
            <v>4</v>
          </cell>
          <cell r="S4428">
            <v>738410</v>
          </cell>
          <cell r="T4428">
            <v>738410</v>
          </cell>
          <cell r="U4428">
            <v>6</v>
          </cell>
          <cell r="V4428">
            <v>4</v>
          </cell>
        </row>
        <row r="4429">
          <cell r="A4429">
            <v>738495</v>
          </cell>
          <cell r="B4429">
            <v>738495</v>
          </cell>
          <cell r="C4429" t="str">
            <v>Traslado de costos (Cr)</v>
          </cell>
          <cell r="D4429">
            <v>0</v>
          </cell>
          <cell r="E4429">
            <v>0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  <cell r="J4429">
            <v>0</v>
          </cell>
          <cell r="K4429">
            <v>0</v>
          </cell>
          <cell r="R4429">
            <v>4</v>
          </cell>
          <cell r="S4429">
            <v>738495</v>
          </cell>
          <cell r="T4429">
            <v>738495</v>
          </cell>
          <cell r="U4429">
            <v>6</v>
          </cell>
          <cell r="V4429">
            <v>4</v>
          </cell>
        </row>
        <row r="4430">
          <cell r="A4430">
            <v>7385</v>
          </cell>
          <cell r="B4430">
            <v>738500</v>
          </cell>
          <cell r="C4430" t="str">
            <v>SERVICIOS CONEXOS A LA SALUD - MEDICINA LEGAL</v>
          </cell>
          <cell r="D4430">
            <v>0</v>
          </cell>
          <cell r="E4430">
            <v>0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  <cell r="J4430">
            <v>0</v>
          </cell>
          <cell r="K4430">
            <v>0</v>
          </cell>
          <cell r="R4430"/>
          <cell r="S4430">
            <v>7385</v>
          </cell>
          <cell r="T4430" t="str">
            <v>738500</v>
          </cell>
          <cell r="U4430">
            <v>4</v>
          </cell>
          <cell r="V4430">
            <v>3</v>
          </cell>
        </row>
        <row r="4431">
          <cell r="A4431">
            <v>738501</v>
          </cell>
          <cell r="B4431">
            <v>738501</v>
          </cell>
          <cell r="C4431" t="str">
            <v>Materiales</v>
          </cell>
          <cell r="D4431">
            <v>0</v>
          </cell>
          <cell r="E4431">
            <v>0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  <cell r="J4431">
            <v>0</v>
          </cell>
          <cell r="K4431">
            <v>0</v>
          </cell>
          <cell r="R4431">
            <v>4</v>
          </cell>
          <cell r="S4431">
            <v>738501</v>
          </cell>
          <cell r="T4431">
            <v>738501</v>
          </cell>
          <cell r="U4431">
            <v>6</v>
          </cell>
          <cell r="V4431">
            <v>4</v>
          </cell>
        </row>
        <row r="4432">
          <cell r="A4432">
            <v>738502</v>
          </cell>
          <cell r="B4432">
            <v>738502</v>
          </cell>
          <cell r="C4432" t="str">
            <v>Generales</v>
          </cell>
          <cell r="D4432">
            <v>0</v>
          </cell>
          <cell r="E4432">
            <v>0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  <cell r="J4432">
            <v>0</v>
          </cell>
          <cell r="K4432">
            <v>0</v>
          </cell>
          <cell r="R4432">
            <v>4</v>
          </cell>
          <cell r="S4432">
            <v>738502</v>
          </cell>
          <cell r="T4432">
            <v>738502</v>
          </cell>
          <cell r="U4432">
            <v>6</v>
          </cell>
          <cell r="V4432">
            <v>4</v>
          </cell>
        </row>
        <row r="4433">
          <cell r="A4433">
            <v>738503</v>
          </cell>
          <cell r="B4433">
            <v>738503</v>
          </cell>
          <cell r="C4433" t="str">
            <v>Sueldos y salarios</v>
          </cell>
          <cell r="D4433">
            <v>0</v>
          </cell>
          <cell r="E4433">
            <v>0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R4433">
            <v>4</v>
          </cell>
          <cell r="S4433">
            <v>738503</v>
          </cell>
          <cell r="T4433">
            <v>738503</v>
          </cell>
          <cell r="U4433">
            <v>6</v>
          </cell>
          <cell r="V4433">
            <v>4</v>
          </cell>
        </row>
        <row r="4434">
          <cell r="A4434">
            <v>738504</v>
          </cell>
          <cell r="B4434">
            <v>738504</v>
          </cell>
          <cell r="C4434" t="str">
            <v>Contribuciones imputadas</v>
          </cell>
          <cell r="D4434">
            <v>0</v>
          </cell>
          <cell r="E4434">
            <v>0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  <cell r="J4434">
            <v>0</v>
          </cell>
          <cell r="K4434">
            <v>0</v>
          </cell>
          <cell r="R4434">
            <v>4</v>
          </cell>
          <cell r="S4434">
            <v>738504</v>
          </cell>
          <cell r="T4434">
            <v>738504</v>
          </cell>
          <cell r="U4434">
            <v>6</v>
          </cell>
          <cell r="V4434">
            <v>4</v>
          </cell>
        </row>
        <row r="4435">
          <cell r="A4435">
            <v>738505</v>
          </cell>
          <cell r="B4435">
            <v>738505</v>
          </cell>
          <cell r="C4435" t="str">
            <v>Contribuciones efectivas</v>
          </cell>
          <cell r="D4435">
            <v>0</v>
          </cell>
          <cell r="E4435">
            <v>0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  <cell r="J4435">
            <v>0</v>
          </cell>
          <cell r="K4435">
            <v>0</v>
          </cell>
          <cell r="R4435">
            <v>4</v>
          </cell>
          <cell r="S4435">
            <v>738505</v>
          </cell>
          <cell r="T4435">
            <v>738505</v>
          </cell>
          <cell r="U4435">
            <v>6</v>
          </cell>
          <cell r="V4435">
            <v>4</v>
          </cell>
        </row>
        <row r="4436">
          <cell r="A4436">
            <v>738506</v>
          </cell>
          <cell r="B4436">
            <v>738506</v>
          </cell>
          <cell r="C4436" t="str">
            <v>Aportes sobre la nómina</v>
          </cell>
          <cell r="D4436">
            <v>0</v>
          </cell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R4436">
            <v>4</v>
          </cell>
          <cell r="S4436">
            <v>738506</v>
          </cell>
          <cell r="T4436">
            <v>738506</v>
          </cell>
          <cell r="U4436">
            <v>6</v>
          </cell>
          <cell r="V4436">
            <v>4</v>
          </cell>
        </row>
        <row r="4437">
          <cell r="A4437">
            <v>738507</v>
          </cell>
          <cell r="B4437">
            <v>738507</v>
          </cell>
          <cell r="C4437" t="str">
            <v>Depreciación y amortización</v>
          </cell>
          <cell r="D4437">
            <v>0</v>
          </cell>
          <cell r="E4437">
            <v>0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  <cell r="J4437">
            <v>0</v>
          </cell>
          <cell r="K4437">
            <v>0</v>
          </cell>
          <cell r="R4437">
            <v>4</v>
          </cell>
          <cell r="S4437">
            <v>738507</v>
          </cell>
          <cell r="T4437">
            <v>738507</v>
          </cell>
          <cell r="U4437">
            <v>6</v>
          </cell>
          <cell r="V4437">
            <v>4</v>
          </cell>
        </row>
        <row r="4438">
          <cell r="A4438">
            <v>738508</v>
          </cell>
          <cell r="B4438">
            <v>738508</v>
          </cell>
          <cell r="C4438" t="str">
            <v>Impuestos</v>
          </cell>
          <cell r="D4438">
            <v>0</v>
          </cell>
          <cell r="E4438">
            <v>0</v>
          </cell>
          <cell r="F4438">
            <v>0</v>
          </cell>
          <cell r="G4438">
            <v>0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R4438">
            <v>4</v>
          </cell>
          <cell r="S4438">
            <v>738508</v>
          </cell>
          <cell r="T4438">
            <v>738508</v>
          </cell>
          <cell r="U4438">
            <v>6</v>
          </cell>
          <cell r="V4438">
            <v>4</v>
          </cell>
        </row>
        <row r="4439">
          <cell r="A4439">
            <v>738509</v>
          </cell>
          <cell r="B4439">
            <v>738509</v>
          </cell>
          <cell r="C4439" t="str">
            <v>Prestaciones sociales</v>
          </cell>
          <cell r="D4439">
            <v>0</v>
          </cell>
          <cell r="E4439">
            <v>0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R4439">
            <v>4</v>
          </cell>
          <cell r="S4439">
            <v>738509</v>
          </cell>
          <cell r="T4439">
            <v>738509</v>
          </cell>
          <cell r="U4439">
            <v>6</v>
          </cell>
          <cell r="V4439">
            <v>4</v>
          </cell>
        </row>
        <row r="4440">
          <cell r="A4440">
            <v>738510</v>
          </cell>
          <cell r="B4440">
            <v>738510</v>
          </cell>
          <cell r="C4440" t="str">
            <v>Gastos de personal diversos</v>
          </cell>
          <cell r="D4440">
            <v>0</v>
          </cell>
          <cell r="E4440">
            <v>0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  <cell r="J4440">
            <v>0</v>
          </cell>
          <cell r="K4440">
            <v>0</v>
          </cell>
          <cell r="R4440">
            <v>4</v>
          </cell>
          <cell r="S4440">
            <v>738510</v>
          </cell>
          <cell r="T4440">
            <v>738510</v>
          </cell>
          <cell r="U4440">
            <v>6</v>
          </cell>
          <cell r="V4440">
            <v>4</v>
          </cell>
        </row>
        <row r="4441">
          <cell r="A4441">
            <v>738595</v>
          </cell>
          <cell r="B4441">
            <v>738595</v>
          </cell>
          <cell r="C4441" t="str">
            <v>Traslado de costos (Cr)</v>
          </cell>
          <cell r="D4441">
            <v>0</v>
          </cell>
          <cell r="E4441">
            <v>0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  <cell r="J4441">
            <v>0</v>
          </cell>
          <cell r="K4441">
            <v>0</v>
          </cell>
          <cell r="R4441">
            <v>4</v>
          </cell>
          <cell r="S4441">
            <v>738595</v>
          </cell>
          <cell r="T4441">
            <v>738595</v>
          </cell>
          <cell r="U4441">
            <v>6</v>
          </cell>
          <cell r="V4441">
            <v>4</v>
          </cell>
        </row>
        <row r="4442">
          <cell r="A4442">
            <v>7386</v>
          </cell>
          <cell r="B4442">
            <v>738600</v>
          </cell>
          <cell r="C4442" t="str">
            <v>SERVICIOS CONEXOS A LA SALUD - SERVICIO DE AMBULANCIAS</v>
          </cell>
          <cell r="D4442">
            <v>0</v>
          </cell>
          <cell r="E4442">
            <v>0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  <cell r="J4442">
            <v>0</v>
          </cell>
          <cell r="K4442">
            <v>0</v>
          </cell>
          <cell r="R4442"/>
          <cell r="S4442">
            <v>7386</v>
          </cell>
          <cell r="T4442" t="str">
            <v>738600</v>
          </cell>
          <cell r="U4442">
            <v>4</v>
          </cell>
          <cell r="V4442">
            <v>3</v>
          </cell>
        </row>
        <row r="4443">
          <cell r="A4443">
            <v>738601</v>
          </cell>
          <cell r="B4443">
            <v>738601</v>
          </cell>
          <cell r="C4443" t="str">
            <v>Materiales</v>
          </cell>
          <cell r="D4443">
            <v>0</v>
          </cell>
          <cell r="E4443">
            <v>0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  <cell r="J4443">
            <v>0</v>
          </cell>
          <cell r="K4443">
            <v>0</v>
          </cell>
          <cell r="R4443">
            <v>4</v>
          </cell>
          <cell r="S4443">
            <v>738601</v>
          </cell>
          <cell r="T4443">
            <v>738601</v>
          </cell>
          <cell r="U4443">
            <v>6</v>
          </cell>
          <cell r="V4443">
            <v>4</v>
          </cell>
        </row>
        <row r="4444">
          <cell r="A4444">
            <v>738602</v>
          </cell>
          <cell r="B4444">
            <v>738602</v>
          </cell>
          <cell r="C4444" t="str">
            <v>Generales</v>
          </cell>
          <cell r="D4444">
            <v>0</v>
          </cell>
          <cell r="E4444">
            <v>0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  <cell r="J4444">
            <v>0</v>
          </cell>
          <cell r="K4444">
            <v>0</v>
          </cell>
          <cell r="R4444">
            <v>4</v>
          </cell>
          <cell r="S4444">
            <v>738602</v>
          </cell>
          <cell r="T4444">
            <v>738602</v>
          </cell>
          <cell r="U4444">
            <v>6</v>
          </cell>
          <cell r="V4444">
            <v>4</v>
          </cell>
        </row>
        <row r="4445">
          <cell r="A4445">
            <v>738603</v>
          </cell>
          <cell r="B4445">
            <v>738603</v>
          </cell>
          <cell r="C4445" t="str">
            <v>Sueldos y salarios</v>
          </cell>
          <cell r="D4445">
            <v>0</v>
          </cell>
          <cell r="E4445">
            <v>0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  <cell r="J4445">
            <v>0</v>
          </cell>
          <cell r="K4445">
            <v>0</v>
          </cell>
          <cell r="R4445">
            <v>4</v>
          </cell>
          <cell r="S4445">
            <v>738603</v>
          </cell>
          <cell r="T4445">
            <v>738603</v>
          </cell>
          <cell r="U4445">
            <v>6</v>
          </cell>
          <cell r="V4445">
            <v>4</v>
          </cell>
        </row>
        <row r="4446">
          <cell r="A4446">
            <v>738604</v>
          </cell>
          <cell r="B4446">
            <v>738604</v>
          </cell>
          <cell r="C4446" t="str">
            <v>Contribuciones imputadas</v>
          </cell>
          <cell r="D4446">
            <v>0</v>
          </cell>
          <cell r="E4446">
            <v>0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  <cell r="J4446">
            <v>0</v>
          </cell>
          <cell r="K4446">
            <v>0</v>
          </cell>
          <cell r="R4446">
            <v>4</v>
          </cell>
          <cell r="S4446">
            <v>738604</v>
          </cell>
          <cell r="T4446">
            <v>738604</v>
          </cell>
          <cell r="U4446">
            <v>6</v>
          </cell>
          <cell r="V4446">
            <v>4</v>
          </cell>
        </row>
        <row r="4447">
          <cell r="A4447">
            <v>738605</v>
          </cell>
          <cell r="B4447">
            <v>738605</v>
          </cell>
          <cell r="C4447" t="str">
            <v>Contribuciones efectivas</v>
          </cell>
          <cell r="D4447">
            <v>0</v>
          </cell>
          <cell r="E4447">
            <v>0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R4447">
            <v>4</v>
          </cell>
          <cell r="S4447">
            <v>738605</v>
          </cell>
          <cell r="T4447">
            <v>738605</v>
          </cell>
          <cell r="U4447">
            <v>6</v>
          </cell>
          <cell r="V4447">
            <v>4</v>
          </cell>
        </row>
        <row r="4448">
          <cell r="A4448">
            <v>738606</v>
          </cell>
          <cell r="B4448">
            <v>738606</v>
          </cell>
          <cell r="C4448" t="str">
            <v>Aportes sobre la nómina</v>
          </cell>
          <cell r="D4448">
            <v>0</v>
          </cell>
          <cell r="E4448">
            <v>0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  <cell r="J4448">
            <v>0</v>
          </cell>
          <cell r="K4448">
            <v>0</v>
          </cell>
          <cell r="R4448">
            <v>4</v>
          </cell>
          <cell r="S4448">
            <v>738606</v>
          </cell>
          <cell r="T4448">
            <v>738606</v>
          </cell>
          <cell r="U4448">
            <v>6</v>
          </cell>
          <cell r="V4448">
            <v>4</v>
          </cell>
        </row>
        <row r="4449">
          <cell r="A4449">
            <v>738607</v>
          </cell>
          <cell r="B4449">
            <v>738607</v>
          </cell>
          <cell r="C4449" t="str">
            <v>Depreciación y amortización</v>
          </cell>
          <cell r="D4449">
            <v>0</v>
          </cell>
          <cell r="E4449">
            <v>0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  <cell r="J4449">
            <v>0</v>
          </cell>
          <cell r="K4449">
            <v>0</v>
          </cell>
          <cell r="R4449">
            <v>4</v>
          </cell>
          <cell r="S4449">
            <v>738607</v>
          </cell>
          <cell r="T4449">
            <v>738607</v>
          </cell>
          <cell r="U4449">
            <v>6</v>
          </cell>
          <cell r="V4449">
            <v>4</v>
          </cell>
        </row>
        <row r="4450">
          <cell r="A4450">
            <v>738608</v>
          </cell>
          <cell r="B4450">
            <v>738608</v>
          </cell>
          <cell r="C4450" t="str">
            <v>Impuestos</v>
          </cell>
          <cell r="D4450">
            <v>0</v>
          </cell>
          <cell r="E4450">
            <v>0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  <cell r="J4450">
            <v>0</v>
          </cell>
          <cell r="K4450">
            <v>0</v>
          </cell>
          <cell r="R4450">
            <v>4</v>
          </cell>
          <cell r="S4450">
            <v>738608</v>
          </cell>
          <cell r="T4450">
            <v>738608</v>
          </cell>
          <cell r="U4450">
            <v>6</v>
          </cell>
          <cell r="V4450">
            <v>4</v>
          </cell>
        </row>
        <row r="4451">
          <cell r="A4451">
            <v>738609</v>
          </cell>
          <cell r="B4451">
            <v>738609</v>
          </cell>
          <cell r="C4451" t="str">
            <v>Prestaciones sociales</v>
          </cell>
          <cell r="D4451">
            <v>0</v>
          </cell>
          <cell r="E4451">
            <v>0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R4451">
            <v>4</v>
          </cell>
          <cell r="S4451">
            <v>738609</v>
          </cell>
          <cell r="T4451">
            <v>738609</v>
          </cell>
          <cell r="U4451">
            <v>6</v>
          </cell>
          <cell r="V4451">
            <v>4</v>
          </cell>
        </row>
        <row r="4452">
          <cell r="A4452">
            <v>738610</v>
          </cell>
          <cell r="B4452">
            <v>738610</v>
          </cell>
          <cell r="C4452" t="str">
            <v>Gastos de personal diversos</v>
          </cell>
          <cell r="D4452">
            <v>0</v>
          </cell>
          <cell r="E4452">
            <v>0</v>
          </cell>
          <cell r="F4452">
            <v>0</v>
          </cell>
          <cell r="G4452">
            <v>0</v>
          </cell>
          <cell r="H4452">
            <v>0</v>
          </cell>
          <cell r="I4452">
            <v>0</v>
          </cell>
          <cell r="J4452">
            <v>0</v>
          </cell>
          <cell r="K4452">
            <v>0</v>
          </cell>
          <cell r="R4452">
            <v>4</v>
          </cell>
          <cell r="S4452">
            <v>738610</v>
          </cell>
          <cell r="T4452">
            <v>738610</v>
          </cell>
          <cell r="U4452">
            <v>6</v>
          </cell>
          <cell r="V4452">
            <v>4</v>
          </cell>
        </row>
        <row r="4453">
          <cell r="A4453">
            <v>738695</v>
          </cell>
          <cell r="B4453">
            <v>738695</v>
          </cell>
          <cell r="C4453" t="str">
            <v>Traslado de costos (Cr)</v>
          </cell>
          <cell r="D4453">
            <v>0</v>
          </cell>
          <cell r="E4453">
            <v>0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R4453">
            <v>4</v>
          </cell>
          <cell r="S4453">
            <v>738695</v>
          </cell>
          <cell r="T4453">
            <v>738695</v>
          </cell>
          <cell r="U4453">
            <v>6</v>
          </cell>
          <cell r="V4453">
            <v>4</v>
          </cell>
        </row>
        <row r="4454">
          <cell r="A4454">
            <v>7387</v>
          </cell>
          <cell r="B4454">
            <v>738700</v>
          </cell>
          <cell r="C4454" t="str">
            <v>SERVICIOS CONEXOS A LA SALUD - OTROS SERVICIOS</v>
          </cell>
          <cell r="D4454">
            <v>0</v>
          </cell>
          <cell r="E4454">
            <v>0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  <cell r="J4454">
            <v>0</v>
          </cell>
          <cell r="K4454">
            <v>0</v>
          </cell>
          <cell r="R4454"/>
          <cell r="S4454">
            <v>7387</v>
          </cell>
          <cell r="T4454" t="str">
            <v>738700</v>
          </cell>
          <cell r="U4454">
            <v>4</v>
          </cell>
          <cell r="V4454">
            <v>3</v>
          </cell>
        </row>
        <row r="4455">
          <cell r="A4455">
            <v>738701</v>
          </cell>
          <cell r="B4455">
            <v>738701</v>
          </cell>
          <cell r="C4455" t="str">
            <v>Materiales</v>
          </cell>
          <cell r="D4455">
            <v>0</v>
          </cell>
          <cell r="E4455">
            <v>0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  <cell r="J4455">
            <v>0</v>
          </cell>
          <cell r="K4455">
            <v>0</v>
          </cell>
          <cell r="R4455">
            <v>4</v>
          </cell>
          <cell r="S4455">
            <v>738701</v>
          </cell>
          <cell r="T4455">
            <v>738701</v>
          </cell>
          <cell r="U4455">
            <v>6</v>
          </cell>
          <cell r="V4455">
            <v>4</v>
          </cell>
        </row>
        <row r="4456">
          <cell r="A4456">
            <v>738702</v>
          </cell>
          <cell r="B4456">
            <v>738702</v>
          </cell>
          <cell r="C4456" t="str">
            <v>Generales</v>
          </cell>
          <cell r="D4456">
            <v>0</v>
          </cell>
          <cell r="E4456">
            <v>0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  <cell r="J4456">
            <v>0</v>
          </cell>
          <cell r="K4456">
            <v>0</v>
          </cell>
          <cell r="R4456">
            <v>4</v>
          </cell>
          <cell r="S4456">
            <v>738702</v>
          </cell>
          <cell r="T4456">
            <v>738702</v>
          </cell>
          <cell r="U4456">
            <v>6</v>
          </cell>
          <cell r="V4456">
            <v>4</v>
          </cell>
        </row>
        <row r="4457">
          <cell r="A4457">
            <v>738703</v>
          </cell>
          <cell r="B4457">
            <v>738703</v>
          </cell>
          <cell r="C4457" t="str">
            <v>Sueldos y salarios</v>
          </cell>
          <cell r="D4457">
            <v>0</v>
          </cell>
          <cell r="E4457">
            <v>0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  <cell r="J4457">
            <v>0</v>
          </cell>
          <cell r="K4457">
            <v>0</v>
          </cell>
          <cell r="R4457">
            <v>4</v>
          </cell>
          <cell r="S4457">
            <v>738703</v>
          </cell>
          <cell r="T4457">
            <v>738703</v>
          </cell>
          <cell r="U4457">
            <v>6</v>
          </cell>
          <cell r="V4457">
            <v>4</v>
          </cell>
        </row>
        <row r="4458">
          <cell r="A4458">
            <v>738704</v>
          </cell>
          <cell r="B4458">
            <v>738704</v>
          </cell>
          <cell r="C4458" t="str">
            <v>Contribuciones imputadas</v>
          </cell>
          <cell r="D4458">
            <v>0</v>
          </cell>
          <cell r="E4458">
            <v>0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  <cell r="J4458">
            <v>0</v>
          </cell>
          <cell r="K4458">
            <v>0</v>
          </cell>
          <cell r="R4458">
            <v>4</v>
          </cell>
          <cell r="S4458">
            <v>738704</v>
          </cell>
          <cell r="T4458">
            <v>738704</v>
          </cell>
          <cell r="U4458">
            <v>6</v>
          </cell>
          <cell r="V4458">
            <v>4</v>
          </cell>
        </row>
        <row r="4459">
          <cell r="A4459">
            <v>738705</v>
          </cell>
          <cell r="B4459">
            <v>738705</v>
          </cell>
          <cell r="C4459" t="str">
            <v>Contribuciones efectivas</v>
          </cell>
          <cell r="D4459">
            <v>0</v>
          </cell>
          <cell r="E4459">
            <v>0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  <cell r="J4459">
            <v>0</v>
          </cell>
          <cell r="K4459">
            <v>0</v>
          </cell>
          <cell r="R4459">
            <v>4</v>
          </cell>
          <cell r="S4459">
            <v>738705</v>
          </cell>
          <cell r="T4459">
            <v>738705</v>
          </cell>
          <cell r="U4459">
            <v>6</v>
          </cell>
          <cell r="V4459">
            <v>4</v>
          </cell>
        </row>
        <row r="4460">
          <cell r="A4460">
            <v>738706</v>
          </cell>
          <cell r="B4460">
            <v>738706</v>
          </cell>
          <cell r="C4460" t="str">
            <v>Aportes sobre la nómina</v>
          </cell>
          <cell r="D4460">
            <v>0</v>
          </cell>
          <cell r="E4460">
            <v>0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  <cell r="J4460">
            <v>0</v>
          </cell>
          <cell r="K4460">
            <v>0</v>
          </cell>
          <cell r="R4460">
            <v>4</v>
          </cell>
          <cell r="S4460">
            <v>738706</v>
          </cell>
          <cell r="T4460">
            <v>738706</v>
          </cell>
          <cell r="U4460">
            <v>6</v>
          </cell>
          <cell r="V4460">
            <v>4</v>
          </cell>
        </row>
        <row r="4461">
          <cell r="A4461">
            <v>738707</v>
          </cell>
          <cell r="B4461">
            <v>738707</v>
          </cell>
          <cell r="C4461" t="str">
            <v>Depreciación y amortización</v>
          </cell>
          <cell r="D4461">
            <v>0</v>
          </cell>
          <cell r="E4461">
            <v>0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  <cell r="J4461">
            <v>0</v>
          </cell>
          <cell r="K4461">
            <v>0</v>
          </cell>
          <cell r="R4461">
            <v>4</v>
          </cell>
          <cell r="S4461">
            <v>738707</v>
          </cell>
          <cell r="T4461">
            <v>738707</v>
          </cell>
          <cell r="U4461">
            <v>6</v>
          </cell>
          <cell r="V4461">
            <v>4</v>
          </cell>
        </row>
        <row r="4462">
          <cell r="A4462">
            <v>738708</v>
          </cell>
          <cell r="B4462">
            <v>738708</v>
          </cell>
          <cell r="C4462" t="str">
            <v>Impuestos</v>
          </cell>
          <cell r="D4462">
            <v>0</v>
          </cell>
          <cell r="E4462">
            <v>0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  <cell r="J4462">
            <v>0</v>
          </cell>
          <cell r="K4462">
            <v>0</v>
          </cell>
          <cell r="R4462">
            <v>4</v>
          </cell>
          <cell r="S4462">
            <v>738708</v>
          </cell>
          <cell r="T4462">
            <v>738708</v>
          </cell>
          <cell r="U4462">
            <v>6</v>
          </cell>
          <cell r="V4462">
            <v>4</v>
          </cell>
        </row>
        <row r="4463">
          <cell r="A4463">
            <v>738709</v>
          </cell>
          <cell r="B4463">
            <v>738709</v>
          </cell>
          <cell r="C4463" t="str">
            <v>Prestaciones sociales</v>
          </cell>
          <cell r="D4463">
            <v>0</v>
          </cell>
          <cell r="E4463">
            <v>0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  <cell r="J4463">
            <v>0</v>
          </cell>
          <cell r="K4463">
            <v>0</v>
          </cell>
          <cell r="R4463">
            <v>4</v>
          </cell>
          <cell r="S4463">
            <v>738709</v>
          </cell>
          <cell r="T4463">
            <v>738709</v>
          </cell>
          <cell r="U4463">
            <v>6</v>
          </cell>
          <cell r="V4463">
            <v>4</v>
          </cell>
        </row>
        <row r="4464">
          <cell r="A4464">
            <v>738710</v>
          </cell>
          <cell r="B4464">
            <v>738710</v>
          </cell>
          <cell r="C4464" t="str">
            <v>Gastos de personal diversos</v>
          </cell>
          <cell r="D4464">
            <v>0</v>
          </cell>
          <cell r="E4464">
            <v>0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  <cell r="J4464">
            <v>0</v>
          </cell>
          <cell r="K4464">
            <v>0</v>
          </cell>
          <cell r="R4464">
            <v>4</v>
          </cell>
          <cell r="S4464">
            <v>738710</v>
          </cell>
          <cell r="T4464">
            <v>738710</v>
          </cell>
          <cell r="U4464">
            <v>6</v>
          </cell>
          <cell r="V4464">
            <v>4</v>
          </cell>
        </row>
        <row r="4465">
          <cell r="A4465">
            <v>738795</v>
          </cell>
          <cell r="B4465">
            <v>738795</v>
          </cell>
          <cell r="C4465" t="str">
            <v>Traslado de costos (Cr)</v>
          </cell>
          <cell r="D4465">
            <v>0</v>
          </cell>
          <cell r="E4465">
            <v>0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  <cell r="J4465">
            <v>0</v>
          </cell>
          <cell r="K4465">
            <v>0</v>
          </cell>
          <cell r="R4465">
            <v>4</v>
          </cell>
          <cell r="S4465">
            <v>738795</v>
          </cell>
          <cell r="T4465">
            <v>738795</v>
          </cell>
          <cell r="U4465">
            <v>6</v>
          </cell>
          <cell r="V4465">
            <v>4</v>
          </cell>
        </row>
        <row r="4466">
          <cell r="A4466">
            <v>74</v>
          </cell>
          <cell r="B4466">
            <v>740000</v>
          </cell>
          <cell r="C4466" t="str">
            <v>SERVICIOS DE TRANSPORTE</v>
          </cell>
          <cell r="D4466">
            <v>0</v>
          </cell>
          <cell r="E4466">
            <v>0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  <cell r="J4466">
            <v>0</v>
          </cell>
          <cell r="K4466">
            <v>0</v>
          </cell>
          <cell r="R4466"/>
          <cell r="S4466">
            <v>74</v>
          </cell>
          <cell r="T4466" t="str">
            <v>740000</v>
          </cell>
          <cell r="U4466">
            <v>2</v>
          </cell>
          <cell r="V4466">
            <v>2</v>
          </cell>
        </row>
        <row r="4467">
          <cell r="A4467">
            <v>7402</v>
          </cell>
          <cell r="B4467">
            <v>740200</v>
          </cell>
          <cell r="C4467" t="str">
            <v>SERVICIO DE TRANSPORTE TERRESTRE</v>
          </cell>
          <cell r="D4467">
            <v>0</v>
          </cell>
          <cell r="E4467">
            <v>0</v>
          </cell>
          <cell r="F4467">
            <v>0</v>
          </cell>
          <cell r="G4467">
            <v>0</v>
          </cell>
          <cell r="H4467">
            <v>0</v>
          </cell>
          <cell r="I4467">
            <v>0</v>
          </cell>
          <cell r="J4467">
            <v>0</v>
          </cell>
          <cell r="K4467">
            <v>0</v>
          </cell>
          <cell r="R4467"/>
          <cell r="S4467">
            <v>7402</v>
          </cell>
          <cell r="T4467" t="str">
            <v>740200</v>
          </cell>
          <cell r="U4467">
            <v>4</v>
          </cell>
          <cell r="V4467">
            <v>3</v>
          </cell>
        </row>
        <row r="4468">
          <cell r="A4468">
            <v>740201</v>
          </cell>
          <cell r="B4468">
            <v>740201</v>
          </cell>
          <cell r="C4468" t="str">
            <v>Materiales</v>
          </cell>
          <cell r="D4468">
            <v>0</v>
          </cell>
          <cell r="E4468">
            <v>0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R4468">
            <v>4</v>
          </cell>
          <cell r="S4468">
            <v>740201</v>
          </cell>
          <cell r="T4468">
            <v>740201</v>
          </cell>
          <cell r="U4468">
            <v>6</v>
          </cell>
          <cell r="V4468">
            <v>4</v>
          </cell>
        </row>
        <row r="4469">
          <cell r="A4469">
            <v>740202</v>
          </cell>
          <cell r="B4469">
            <v>740202</v>
          </cell>
          <cell r="C4469" t="str">
            <v>Generales</v>
          </cell>
          <cell r="D4469">
            <v>0</v>
          </cell>
          <cell r="E4469">
            <v>0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  <cell r="J4469">
            <v>0</v>
          </cell>
          <cell r="K4469">
            <v>0</v>
          </cell>
          <cell r="R4469">
            <v>4</v>
          </cell>
          <cell r="S4469">
            <v>740202</v>
          </cell>
          <cell r="T4469">
            <v>740202</v>
          </cell>
          <cell r="U4469">
            <v>6</v>
          </cell>
          <cell r="V4469">
            <v>4</v>
          </cell>
        </row>
        <row r="4470">
          <cell r="A4470">
            <v>740203</v>
          </cell>
          <cell r="B4470">
            <v>740203</v>
          </cell>
          <cell r="C4470" t="str">
            <v>Sueldos y salarios</v>
          </cell>
          <cell r="D4470">
            <v>0</v>
          </cell>
          <cell r="E4470">
            <v>0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R4470">
            <v>4</v>
          </cell>
          <cell r="S4470">
            <v>740203</v>
          </cell>
          <cell r="T4470">
            <v>740203</v>
          </cell>
          <cell r="U4470">
            <v>6</v>
          </cell>
          <cell r="V4470">
            <v>4</v>
          </cell>
        </row>
        <row r="4471">
          <cell r="A4471">
            <v>740204</v>
          </cell>
          <cell r="B4471">
            <v>740204</v>
          </cell>
          <cell r="C4471" t="str">
            <v>Contribuciones imputadas</v>
          </cell>
          <cell r="D4471">
            <v>0</v>
          </cell>
          <cell r="E4471">
            <v>0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  <cell r="J4471">
            <v>0</v>
          </cell>
          <cell r="K4471">
            <v>0</v>
          </cell>
          <cell r="R4471">
            <v>4</v>
          </cell>
          <cell r="S4471">
            <v>740204</v>
          </cell>
          <cell r="T4471">
            <v>740204</v>
          </cell>
          <cell r="U4471">
            <v>6</v>
          </cell>
          <cell r="V4471">
            <v>4</v>
          </cell>
        </row>
        <row r="4472">
          <cell r="A4472">
            <v>740205</v>
          </cell>
          <cell r="B4472">
            <v>740205</v>
          </cell>
          <cell r="C4472" t="str">
            <v>Contribuciones efectivas</v>
          </cell>
          <cell r="D4472">
            <v>0</v>
          </cell>
          <cell r="E4472">
            <v>0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  <cell r="J4472">
            <v>0</v>
          </cell>
          <cell r="K4472">
            <v>0</v>
          </cell>
          <cell r="R4472">
            <v>4</v>
          </cell>
          <cell r="S4472">
            <v>740205</v>
          </cell>
          <cell r="T4472">
            <v>740205</v>
          </cell>
          <cell r="U4472">
            <v>6</v>
          </cell>
          <cell r="V4472">
            <v>4</v>
          </cell>
        </row>
        <row r="4473">
          <cell r="A4473">
            <v>740206</v>
          </cell>
          <cell r="B4473">
            <v>740206</v>
          </cell>
          <cell r="C4473" t="str">
            <v>Aportes sobre la nómina</v>
          </cell>
          <cell r="D4473">
            <v>0</v>
          </cell>
          <cell r="E4473">
            <v>0</v>
          </cell>
          <cell r="F4473">
            <v>0</v>
          </cell>
          <cell r="G4473">
            <v>0</v>
          </cell>
          <cell r="H4473">
            <v>0</v>
          </cell>
          <cell r="I4473">
            <v>0</v>
          </cell>
          <cell r="J4473">
            <v>0</v>
          </cell>
          <cell r="K4473">
            <v>0</v>
          </cell>
          <cell r="R4473">
            <v>4</v>
          </cell>
          <cell r="S4473">
            <v>740206</v>
          </cell>
          <cell r="T4473">
            <v>740206</v>
          </cell>
          <cell r="U4473">
            <v>6</v>
          </cell>
          <cell r="V4473">
            <v>4</v>
          </cell>
        </row>
        <row r="4474">
          <cell r="A4474">
            <v>740207</v>
          </cell>
          <cell r="B4474">
            <v>740207</v>
          </cell>
          <cell r="C4474" t="str">
            <v>Depreciación y amortización</v>
          </cell>
          <cell r="D4474">
            <v>0</v>
          </cell>
          <cell r="E4474">
            <v>0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R4474">
            <v>4</v>
          </cell>
          <cell r="S4474">
            <v>740207</v>
          </cell>
          <cell r="T4474">
            <v>740207</v>
          </cell>
          <cell r="U4474">
            <v>6</v>
          </cell>
          <cell r="V4474">
            <v>4</v>
          </cell>
        </row>
        <row r="4475">
          <cell r="A4475">
            <v>740208</v>
          </cell>
          <cell r="B4475">
            <v>740208</v>
          </cell>
          <cell r="C4475" t="str">
            <v>Impuestos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  <cell r="R4475">
            <v>4</v>
          </cell>
          <cell r="S4475">
            <v>740208</v>
          </cell>
          <cell r="T4475">
            <v>740208</v>
          </cell>
          <cell r="U4475">
            <v>6</v>
          </cell>
          <cell r="V4475">
            <v>4</v>
          </cell>
        </row>
        <row r="4476">
          <cell r="A4476">
            <v>740209</v>
          </cell>
          <cell r="B4476">
            <v>740209</v>
          </cell>
          <cell r="C4476" t="str">
            <v>Prestaciones sociales</v>
          </cell>
          <cell r="D4476">
            <v>0</v>
          </cell>
          <cell r="E4476">
            <v>0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R4476">
            <v>4</v>
          </cell>
          <cell r="S4476">
            <v>740209</v>
          </cell>
          <cell r="T4476">
            <v>740209</v>
          </cell>
          <cell r="U4476">
            <v>6</v>
          </cell>
          <cell r="V4476">
            <v>4</v>
          </cell>
        </row>
        <row r="4477">
          <cell r="A4477">
            <v>740210</v>
          </cell>
          <cell r="B4477">
            <v>740210</v>
          </cell>
          <cell r="C4477" t="str">
            <v>Gastos de personal diversos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  <cell r="J4477">
            <v>0</v>
          </cell>
          <cell r="K4477">
            <v>0</v>
          </cell>
          <cell r="R4477">
            <v>4</v>
          </cell>
          <cell r="S4477">
            <v>740210</v>
          </cell>
          <cell r="T4477">
            <v>740210</v>
          </cell>
          <cell r="U4477">
            <v>6</v>
          </cell>
          <cell r="V4477">
            <v>4</v>
          </cell>
        </row>
        <row r="4478">
          <cell r="A4478">
            <v>740295</v>
          </cell>
          <cell r="B4478">
            <v>740295</v>
          </cell>
          <cell r="C4478" t="str">
            <v>Traslado de costos (Cr)</v>
          </cell>
          <cell r="D4478">
            <v>0</v>
          </cell>
          <cell r="E4478">
            <v>0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  <cell r="J4478">
            <v>0</v>
          </cell>
          <cell r="K4478">
            <v>0</v>
          </cell>
          <cell r="R4478">
            <v>4</v>
          </cell>
          <cell r="S4478">
            <v>740295</v>
          </cell>
          <cell r="T4478">
            <v>740295</v>
          </cell>
          <cell r="U4478">
            <v>6</v>
          </cell>
          <cell r="V4478">
            <v>4</v>
          </cell>
        </row>
        <row r="4479">
          <cell r="A4479">
            <v>7403</v>
          </cell>
          <cell r="B4479">
            <v>740300</v>
          </cell>
          <cell r="C4479" t="str">
            <v>SERVICIOS AERONÁUTICOS</v>
          </cell>
          <cell r="D4479">
            <v>0</v>
          </cell>
          <cell r="E4479">
            <v>0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R4479"/>
          <cell r="S4479">
            <v>7403</v>
          </cell>
          <cell r="T4479" t="str">
            <v>740300</v>
          </cell>
          <cell r="U4479">
            <v>4</v>
          </cell>
          <cell r="V4479">
            <v>3</v>
          </cell>
        </row>
        <row r="4480">
          <cell r="A4480">
            <v>740301</v>
          </cell>
          <cell r="B4480">
            <v>740301</v>
          </cell>
          <cell r="C4480" t="str">
            <v>Materiales</v>
          </cell>
          <cell r="D4480">
            <v>0</v>
          </cell>
          <cell r="E4480">
            <v>0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  <cell r="J4480">
            <v>0</v>
          </cell>
          <cell r="K4480">
            <v>0</v>
          </cell>
          <cell r="R4480">
            <v>4</v>
          </cell>
          <cell r="S4480">
            <v>740301</v>
          </cell>
          <cell r="T4480">
            <v>740301</v>
          </cell>
          <cell r="U4480">
            <v>6</v>
          </cell>
          <cell r="V4480">
            <v>4</v>
          </cell>
        </row>
        <row r="4481">
          <cell r="A4481">
            <v>740302</v>
          </cell>
          <cell r="B4481">
            <v>740302</v>
          </cell>
          <cell r="C4481" t="str">
            <v>Generales</v>
          </cell>
          <cell r="D4481">
            <v>0</v>
          </cell>
          <cell r="E4481">
            <v>0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  <cell r="J4481">
            <v>0</v>
          </cell>
          <cell r="K4481">
            <v>0</v>
          </cell>
          <cell r="R4481">
            <v>4</v>
          </cell>
          <cell r="S4481">
            <v>740302</v>
          </cell>
          <cell r="T4481">
            <v>740302</v>
          </cell>
          <cell r="U4481">
            <v>6</v>
          </cell>
          <cell r="V4481">
            <v>4</v>
          </cell>
        </row>
        <row r="4482">
          <cell r="A4482">
            <v>740303</v>
          </cell>
          <cell r="B4482">
            <v>740303</v>
          </cell>
          <cell r="C4482" t="str">
            <v>Sueldos y salarios</v>
          </cell>
          <cell r="D4482">
            <v>0</v>
          </cell>
          <cell r="E4482">
            <v>0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  <cell r="J4482">
            <v>0</v>
          </cell>
          <cell r="K4482">
            <v>0</v>
          </cell>
          <cell r="R4482">
            <v>4</v>
          </cell>
          <cell r="S4482">
            <v>740303</v>
          </cell>
          <cell r="T4482">
            <v>740303</v>
          </cell>
          <cell r="U4482">
            <v>6</v>
          </cell>
          <cell r="V4482">
            <v>4</v>
          </cell>
        </row>
        <row r="4483">
          <cell r="A4483">
            <v>740304</v>
          </cell>
          <cell r="B4483">
            <v>740304</v>
          </cell>
          <cell r="C4483" t="str">
            <v>Contribuciones imputadas</v>
          </cell>
          <cell r="D4483">
            <v>0</v>
          </cell>
          <cell r="E4483">
            <v>0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R4483">
            <v>4</v>
          </cell>
          <cell r="S4483">
            <v>740304</v>
          </cell>
          <cell r="T4483">
            <v>740304</v>
          </cell>
          <cell r="U4483">
            <v>6</v>
          </cell>
          <cell r="V4483">
            <v>4</v>
          </cell>
        </row>
        <row r="4484">
          <cell r="A4484">
            <v>740305</v>
          </cell>
          <cell r="B4484">
            <v>740305</v>
          </cell>
          <cell r="C4484" t="str">
            <v>Contribuciones efectivas</v>
          </cell>
          <cell r="D4484">
            <v>0</v>
          </cell>
          <cell r="E4484">
            <v>0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R4484">
            <v>4</v>
          </cell>
          <cell r="S4484">
            <v>740305</v>
          </cell>
          <cell r="T4484">
            <v>740305</v>
          </cell>
          <cell r="U4484">
            <v>6</v>
          </cell>
          <cell r="V4484">
            <v>4</v>
          </cell>
        </row>
        <row r="4485">
          <cell r="A4485">
            <v>740306</v>
          </cell>
          <cell r="B4485">
            <v>740306</v>
          </cell>
          <cell r="C4485" t="str">
            <v>Aportes sobre la nómina</v>
          </cell>
          <cell r="D4485">
            <v>0</v>
          </cell>
          <cell r="E4485">
            <v>0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R4485">
            <v>4</v>
          </cell>
          <cell r="S4485">
            <v>740306</v>
          </cell>
          <cell r="T4485">
            <v>740306</v>
          </cell>
          <cell r="U4485">
            <v>6</v>
          </cell>
          <cell r="V4485">
            <v>4</v>
          </cell>
        </row>
        <row r="4486">
          <cell r="A4486">
            <v>740307</v>
          </cell>
          <cell r="B4486">
            <v>740307</v>
          </cell>
          <cell r="C4486" t="str">
            <v>Depreciación y amortización</v>
          </cell>
          <cell r="D4486">
            <v>0</v>
          </cell>
          <cell r="E4486">
            <v>0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R4486">
            <v>4</v>
          </cell>
          <cell r="S4486">
            <v>740307</v>
          </cell>
          <cell r="T4486">
            <v>740307</v>
          </cell>
          <cell r="U4486">
            <v>6</v>
          </cell>
          <cell r="V4486">
            <v>4</v>
          </cell>
        </row>
        <row r="4487">
          <cell r="A4487">
            <v>740308</v>
          </cell>
          <cell r="B4487">
            <v>740308</v>
          </cell>
          <cell r="C4487" t="str">
            <v>Impuestos</v>
          </cell>
          <cell r="D4487">
            <v>0</v>
          </cell>
          <cell r="E4487">
            <v>0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  <cell r="J4487">
            <v>0</v>
          </cell>
          <cell r="K4487">
            <v>0</v>
          </cell>
          <cell r="R4487">
            <v>4</v>
          </cell>
          <cell r="S4487">
            <v>740308</v>
          </cell>
          <cell r="T4487">
            <v>740308</v>
          </cell>
          <cell r="U4487">
            <v>6</v>
          </cell>
          <cell r="V4487">
            <v>4</v>
          </cell>
        </row>
        <row r="4488">
          <cell r="A4488">
            <v>740309</v>
          </cell>
          <cell r="B4488">
            <v>740309</v>
          </cell>
          <cell r="C4488" t="str">
            <v>Prestaciones sociales</v>
          </cell>
          <cell r="D4488">
            <v>0</v>
          </cell>
          <cell r="E4488">
            <v>0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R4488">
            <v>4</v>
          </cell>
          <cell r="S4488">
            <v>740309</v>
          </cell>
          <cell r="T4488">
            <v>740309</v>
          </cell>
          <cell r="U4488">
            <v>6</v>
          </cell>
          <cell r="V4488">
            <v>4</v>
          </cell>
        </row>
        <row r="4489">
          <cell r="A4489">
            <v>740310</v>
          </cell>
          <cell r="B4489">
            <v>740310</v>
          </cell>
          <cell r="C4489" t="str">
            <v>Gastos de personal diversos</v>
          </cell>
          <cell r="D4489">
            <v>0</v>
          </cell>
          <cell r="E4489">
            <v>0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R4489">
            <v>4</v>
          </cell>
          <cell r="S4489">
            <v>740310</v>
          </cell>
          <cell r="T4489">
            <v>740310</v>
          </cell>
          <cell r="U4489">
            <v>6</v>
          </cell>
          <cell r="V4489">
            <v>4</v>
          </cell>
        </row>
        <row r="4490">
          <cell r="A4490">
            <v>740395</v>
          </cell>
          <cell r="B4490">
            <v>740395</v>
          </cell>
          <cell r="C4490" t="str">
            <v>Traslado de costos (Cr)</v>
          </cell>
          <cell r="D4490">
            <v>0</v>
          </cell>
          <cell r="E4490">
            <v>0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R4490">
            <v>4</v>
          </cell>
          <cell r="S4490">
            <v>740395</v>
          </cell>
          <cell r="T4490">
            <v>740395</v>
          </cell>
          <cell r="U4490">
            <v>6</v>
          </cell>
          <cell r="V4490">
            <v>4</v>
          </cell>
        </row>
        <row r="4491">
          <cell r="A4491">
            <v>7404</v>
          </cell>
          <cell r="B4491">
            <v>740400</v>
          </cell>
          <cell r="C4491" t="str">
            <v>SERVICIOS PORTUARIOS Y AEROPORTUARIOS</v>
          </cell>
          <cell r="D4491">
            <v>0</v>
          </cell>
          <cell r="E4491">
            <v>0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  <cell r="J4491">
            <v>0</v>
          </cell>
          <cell r="K4491">
            <v>0</v>
          </cell>
          <cell r="R4491"/>
          <cell r="S4491">
            <v>7404</v>
          </cell>
          <cell r="T4491" t="str">
            <v>740400</v>
          </cell>
          <cell r="U4491">
            <v>4</v>
          </cell>
          <cell r="V4491">
            <v>3</v>
          </cell>
        </row>
        <row r="4492">
          <cell r="A4492">
            <v>740401</v>
          </cell>
          <cell r="B4492">
            <v>740401</v>
          </cell>
          <cell r="C4492" t="str">
            <v>Materiales</v>
          </cell>
          <cell r="D4492">
            <v>0</v>
          </cell>
          <cell r="E4492">
            <v>0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R4492">
            <v>4</v>
          </cell>
          <cell r="S4492">
            <v>740401</v>
          </cell>
          <cell r="T4492">
            <v>740401</v>
          </cell>
          <cell r="U4492">
            <v>6</v>
          </cell>
          <cell r="V4492">
            <v>4</v>
          </cell>
        </row>
        <row r="4493">
          <cell r="A4493">
            <v>740402</v>
          </cell>
          <cell r="B4493">
            <v>740402</v>
          </cell>
          <cell r="C4493" t="str">
            <v>Generales</v>
          </cell>
          <cell r="D4493">
            <v>0</v>
          </cell>
          <cell r="E4493">
            <v>0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R4493">
            <v>4</v>
          </cell>
          <cell r="S4493">
            <v>740402</v>
          </cell>
          <cell r="T4493">
            <v>740402</v>
          </cell>
          <cell r="U4493">
            <v>6</v>
          </cell>
          <cell r="V4493">
            <v>4</v>
          </cell>
        </row>
        <row r="4494">
          <cell r="A4494">
            <v>740403</v>
          </cell>
          <cell r="B4494">
            <v>740403</v>
          </cell>
          <cell r="C4494" t="str">
            <v>Sueldos y salarios</v>
          </cell>
          <cell r="D4494">
            <v>0</v>
          </cell>
          <cell r="E4494">
            <v>0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R4494">
            <v>4</v>
          </cell>
          <cell r="S4494">
            <v>740403</v>
          </cell>
          <cell r="T4494">
            <v>740403</v>
          </cell>
          <cell r="U4494">
            <v>6</v>
          </cell>
          <cell r="V4494">
            <v>4</v>
          </cell>
        </row>
        <row r="4495">
          <cell r="A4495">
            <v>740404</v>
          </cell>
          <cell r="B4495">
            <v>740404</v>
          </cell>
          <cell r="C4495" t="str">
            <v>Contribuciones imputadas</v>
          </cell>
          <cell r="D4495">
            <v>0</v>
          </cell>
          <cell r="E4495">
            <v>0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  <cell r="J4495">
            <v>0</v>
          </cell>
          <cell r="K4495">
            <v>0</v>
          </cell>
          <cell r="R4495">
            <v>4</v>
          </cell>
          <cell r="S4495">
            <v>740404</v>
          </cell>
          <cell r="T4495">
            <v>740404</v>
          </cell>
          <cell r="U4495">
            <v>6</v>
          </cell>
          <cell r="V4495">
            <v>4</v>
          </cell>
        </row>
        <row r="4496">
          <cell r="A4496">
            <v>740405</v>
          </cell>
          <cell r="B4496">
            <v>740405</v>
          </cell>
          <cell r="C4496" t="str">
            <v>Contribuciones efectivas</v>
          </cell>
          <cell r="D4496">
            <v>0</v>
          </cell>
          <cell r="E4496">
            <v>0</v>
          </cell>
          <cell r="F4496">
            <v>0</v>
          </cell>
          <cell r="G4496">
            <v>0</v>
          </cell>
          <cell r="H4496">
            <v>0</v>
          </cell>
          <cell r="I4496">
            <v>0</v>
          </cell>
          <cell r="J4496">
            <v>0</v>
          </cell>
          <cell r="K4496">
            <v>0</v>
          </cell>
          <cell r="R4496">
            <v>4</v>
          </cell>
          <cell r="S4496">
            <v>740405</v>
          </cell>
          <cell r="T4496">
            <v>740405</v>
          </cell>
          <cell r="U4496">
            <v>6</v>
          </cell>
          <cell r="V4496">
            <v>4</v>
          </cell>
        </row>
        <row r="4497">
          <cell r="A4497">
            <v>740406</v>
          </cell>
          <cell r="B4497">
            <v>740406</v>
          </cell>
          <cell r="C4497" t="str">
            <v>Aportes sobre la nómina</v>
          </cell>
          <cell r="D4497">
            <v>0</v>
          </cell>
          <cell r="E4497">
            <v>0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  <cell r="J4497">
            <v>0</v>
          </cell>
          <cell r="K4497">
            <v>0</v>
          </cell>
          <cell r="R4497">
            <v>4</v>
          </cell>
          <cell r="S4497">
            <v>740406</v>
          </cell>
          <cell r="T4497">
            <v>740406</v>
          </cell>
          <cell r="U4497">
            <v>6</v>
          </cell>
          <cell r="V4497">
            <v>4</v>
          </cell>
        </row>
        <row r="4498">
          <cell r="A4498">
            <v>740407</v>
          </cell>
          <cell r="B4498">
            <v>740407</v>
          </cell>
          <cell r="C4498" t="str">
            <v>Depreciación y amortización</v>
          </cell>
          <cell r="D4498">
            <v>0</v>
          </cell>
          <cell r="E4498">
            <v>0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  <cell r="J4498">
            <v>0</v>
          </cell>
          <cell r="K4498">
            <v>0</v>
          </cell>
          <cell r="R4498">
            <v>4</v>
          </cell>
          <cell r="S4498">
            <v>740407</v>
          </cell>
          <cell r="T4498">
            <v>740407</v>
          </cell>
          <cell r="U4498">
            <v>6</v>
          </cell>
          <cell r="V4498">
            <v>4</v>
          </cell>
        </row>
        <row r="4499">
          <cell r="A4499">
            <v>740408</v>
          </cell>
          <cell r="B4499">
            <v>740408</v>
          </cell>
          <cell r="C4499" t="str">
            <v>Impuestos</v>
          </cell>
          <cell r="D4499">
            <v>0</v>
          </cell>
          <cell r="E4499">
            <v>0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R4499">
            <v>4</v>
          </cell>
          <cell r="S4499">
            <v>740408</v>
          </cell>
          <cell r="T4499">
            <v>740408</v>
          </cell>
          <cell r="U4499">
            <v>6</v>
          </cell>
          <cell r="V4499">
            <v>4</v>
          </cell>
        </row>
        <row r="4500">
          <cell r="A4500">
            <v>740409</v>
          </cell>
          <cell r="B4500">
            <v>740409</v>
          </cell>
          <cell r="C4500" t="str">
            <v>Prestaciones sociales</v>
          </cell>
          <cell r="D4500">
            <v>0</v>
          </cell>
          <cell r="E4500">
            <v>0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R4500">
            <v>4</v>
          </cell>
          <cell r="S4500">
            <v>740409</v>
          </cell>
          <cell r="T4500">
            <v>740409</v>
          </cell>
          <cell r="U4500">
            <v>6</v>
          </cell>
          <cell r="V4500">
            <v>4</v>
          </cell>
        </row>
        <row r="4501">
          <cell r="A4501">
            <v>740410</v>
          </cell>
          <cell r="B4501">
            <v>740410</v>
          </cell>
          <cell r="C4501" t="str">
            <v>Gastos de personal diversos</v>
          </cell>
          <cell r="D4501">
            <v>0</v>
          </cell>
          <cell r="E4501">
            <v>0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  <cell r="J4501">
            <v>0</v>
          </cell>
          <cell r="K4501">
            <v>0</v>
          </cell>
          <cell r="R4501">
            <v>4</v>
          </cell>
          <cell r="S4501">
            <v>740410</v>
          </cell>
          <cell r="T4501">
            <v>740410</v>
          </cell>
          <cell r="U4501">
            <v>6</v>
          </cell>
          <cell r="V4501">
            <v>4</v>
          </cell>
        </row>
        <row r="4502">
          <cell r="A4502">
            <v>740495</v>
          </cell>
          <cell r="B4502">
            <v>740495</v>
          </cell>
          <cell r="C4502" t="str">
            <v>Traslado de costos (Cr)</v>
          </cell>
          <cell r="D4502">
            <v>0</v>
          </cell>
          <cell r="E4502">
            <v>0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  <cell r="J4502">
            <v>0</v>
          </cell>
          <cell r="K4502">
            <v>0</v>
          </cell>
          <cell r="R4502">
            <v>4</v>
          </cell>
          <cell r="S4502">
            <v>740495</v>
          </cell>
          <cell r="T4502">
            <v>740495</v>
          </cell>
          <cell r="U4502">
            <v>6</v>
          </cell>
          <cell r="V4502">
            <v>4</v>
          </cell>
        </row>
        <row r="4503">
          <cell r="A4503">
            <v>7405</v>
          </cell>
          <cell r="B4503">
            <v>740500</v>
          </cell>
          <cell r="C4503" t="str">
            <v>SERVICIO DE TERMINAL DE TRANSPORTE TERRESTRE</v>
          </cell>
          <cell r="D4503">
            <v>0</v>
          </cell>
          <cell r="E4503">
            <v>0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  <cell r="J4503">
            <v>0</v>
          </cell>
          <cell r="K4503">
            <v>0</v>
          </cell>
          <cell r="R4503"/>
          <cell r="S4503">
            <v>7405</v>
          </cell>
          <cell r="T4503" t="str">
            <v>740500</v>
          </cell>
          <cell r="U4503">
            <v>4</v>
          </cell>
          <cell r="V4503">
            <v>3</v>
          </cell>
        </row>
        <row r="4504">
          <cell r="A4504">
            <v>740501</v>
          </cell>
          <cell r="B4504">
            <v>740501</v>
          </cell>
          <cell r="C4504" t="str">
            <v>Materiales</v>
          </cell>
          <cell r="D4504">
            <v>0</v>
          </cell>
          <cell r="E4504">
            <v>0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R4504">
            <v>4</v>
          </cell>
          <cell r="S4504">
            <v>740501</v>
          </cell>
          <cell r="T4504">
            <v>740501</v>
          </cell>
          <cell r="U4504">
            <v>6</v>
          </cell>
          <cell r="V4504">
            <v>4</v>
          </cell>
        </row>
        <row r="4505">
          <cell r="A4505">
            <v>740502</v>
          </cell>
          <cell r="B4505">
            <v>740502</v>
          </cell>
          <cell r="C4505" t="str">
            <v>Generales</v>
          </cell>
          <cell r="D4505">
            <v>0</v>
          </cell>
          <cell r="E4505">
            <v>0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  <cell r="J4505">
            <v>0</v>
          </cell>
          <cell r="K4505">
            <v>0</v>
          </cell>
          <cell r="R4505">
            <v>4</v>
          </cell>
          <cell r="S4505">
            <v>740502</v>
          </cell>
          <cell r="T4505">
            <v>740502</v>
          </cell>
          <cell r="U4505">
            <v>6</v>
          </cell>
          <cell r="V4505">
            <v>4</v>
          </cell>
        </row>
        <row r="4506">
          <cell r="A4506">
            <v>740503</v>
          </cell>
          <cell r="B4506">
            <v>740503</v>
          </cell>
          <cell r="C4506" t="str">
            <v>Sueldos y salarios</v>
          </cell>
          <cell r="D4506">
            <v>0</v>
          </cell>
          <cell r="E4506">
            <v>0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  <cell r="J4506">
            <v>0</v>
          </cell>
          <cell r="K4506">
            <v>0</v>
          </cell>
          <cell r="R4506">
            <v>4</v>
          </cell>
          <cell r="S4506">
            <v>740503</v>
          </cell>
          <cell r="T4506">
            <v>740503</v>
          </cell>
          <cell r="U4506">
            <v>6</v>
          </cell>
          <cell r="V4506">
            <v>4</v>
          </cell>
        </row>
        <row r="4507">
          <cell r="A4507">
            <v>740504</v>
          </cell>
          <cell r="B4507">
            <v>740504</v>
          </cell>
          <cell r="C4507" t="str">
            <v>Contribuciones imputadas</v>
          </cell>
          <cell r="D4507">
            <v>0</v>
          </cell>
          <cell r="E4507">
            <v>0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  <cell r="J4507">
            <v>0</v>
          </cell>
          <cell r="K4507">
            <v>0</v>
          </cell>
          <cell r="R4507">
            <v>4</v>
          </cell>
          <cell r="S4507">
            <v>740504</v>
          </cell>
          <cell r="T4507">
            <v>740504</v>
          </cell>
          <cell r="U4507">
            <v>6</v>
          </cell>
          <cell r="V4507">
            <v>4</v>
          </cell>
        </row>
        <row r="4508">
          <cell r="A4508">
            <v>740505</v>
          </cell>
          <cell r="B4508">
            <v>740505</v>
          </cell>
          <cell r="C4508" t="str">
            <v>Contribuciones efectivas</v>
          </cell>
          <cell r="D4508">
            <v>0</v>
          </cell>
          <cell r="E4508">
            <v>0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R4508">
            <v>4</v>
          </cell>
          <cell r="S4508">
            <v>740505</v>
          </cell>
          <cell r="T4508">
            <v>740505</v>
          </cell>
          <cell r="U4508">
            <v>6</v>
          </cell>
          <cell r="V4508">
            <v>4</v>
          </cell>
        </row>
        <row r="4509">
          <cell r="A4509">
            <v>740506</v>
          </cell>
          <cell r="B4509">
            <v>740506</v>
          </cell>
          <cell r="C4509" t="str">
            <v>Aportes sobre la nómina</v>
          </cell>
          <cell r="D4509">
            <v>0</v>
          </cell>
          <cell r="E4509">
            <v>0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  <cell r="J4509">
            <v>0</v>
          </cell>
          <cell r="K4509">
            <v>0</v>
          </cell>
          <cell r="R4509">
            <v>4</v>
          </cell>
          <cell r="S4509">
            <v>740506</v>
          </cell>
          <cell r="T4509">
            <v>740506</v>
          </cell>
          <cell r="U4509">
            <v>6</v>
          </cell>
          <cell r="V4509">
            <v>4</v>
          </cell>
        </row>
        <row r="4510">
          <cell r="A4510">
            <v>740507</v>
          </cell>
          <cell r="B4510">
            <v>740507</v>
          </cell>
          <cell r="C4510" t="str">
            <v>Depreciación y amortización</v>
          </cell>
          <cell r="D4510">
            <v>0</v>
          </cell>
          <cell r="E4510">
            <v>0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R4510">
            <v>4</v>
          </cell>
          <cell r="S4510">
            <v>740507</v>
          </cell>
          <cell r="T4510">
            <v>740507</v>
          </cell>
          <cell r="U4510">
            <v>6</v>
          </cell>
          <cell r="V4510">
            <v>4</v>
          </cell>
        </row>
        <row r="4511">
          <cell r="A4511">
            <v>740508</v>
          </cell>
          <cell r="B4511">
            <v>740508</v>
          </cell>
          <cell r="C4511" t="str">
            <v>Impuestos</v>
          </cell>
          <cell r="D4511">
            <v>0</v>
          </cell>
          <cell r="E4511">
            <v>0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  <cell r="J4511">
            <v>0</v>
          </cell>
          <cell r="K4511">
            <v>0</v>
          </cell>
          <cell r="R4511">
            <v>4</v>
          </cell>
          <cell r="S4511">
            <v>740508</v>
          </cell>
          <cell r="T4511">
            <v>740508</v>
          </cell>
          <cell r="U4511">
            <v>6</v>
          </cell>
          <cell r="V4511">
            <v>4</v>
          </cell>
        </row>
        <row r="4512">
          <cell r="A4512">
            <v>740509</v>
          </cell>
          <cell r="B4512">
            <v>740509</v>
          </cell>
          <cell r="C4512" t="str">
            <v>Prestaciones sociales</v>
          </cell>
          <cell r="D4512">
            <v>0</v>
          </cell>
          <cell r="E4512">
            <v>0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  <cell r="J4512">
            <v>0</v>
          </cell>
          <cell r="K4512">
            <v>0</v>
          </cell>
          <cell r="R4512">
            <v>4</v>
          </cell>
          <cell r="S4512">
            <v>740509</v>
          </cell>
          <cell r="T4512">
            <v>740509</v>
          </cell>
          <cell r="U4512">
            <v>6</v>
          </cell>
          <cell r="V4512">
            <v>4</v>
          </cell>
        </row>
        <row r="4513">
          <cell r="A4513">
            <v>740510</v>
          </cell>
          <cell r="B4513">
            <v>740510</v>
          </cell>
          <cell r="C4513" t="str">
            <v>Gastos de personal diversos</v>
          </cell>
          <cell r="D4513">
            <v>0</v>
          </cell>
          <cell r="E4513">
            <v>0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  <cell r="J4513">
            <v>0</v>
          </cell>
          <cell r="K4513">
            <v>0</v>
          </cell>
          <cell r="R4513">
            <v>4</v>
          </cell>
          <cell r="S4513">
            <v>740510</v>
          </cell>
          <cell r="T4513">
            <v>740510</v>
          </cell>
          <cell r="U4513">
            <v>6</v>
          </cell>
          <cell r="V4513">
            <v>4</v>
          </cell>
        </row>
        <row r="4514">
          <cell r="A4514">
            <v>740595</v>
          </cell>
          <cell r="B4514">
            <v>740595</v>
          </cell>
          <cell r="C4514" t="str">
            <v>Traslado de costos (Cr)</v>
          </cell>
          <cell r="D4514">
            <v>0</v>
          </cell>
          <cell r="E4514">
            <v>0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  <cell r="J4514">
            <v>0</v>
          </cell>
          <cell r="K4514">
            <v>0</v>
          </cell>
          <cell r="R4514">
            <v>4</v>
          </cell>
          <cell r="S4514">
            <v>740595</v>
          </cell>
          <cell r="T4514">
            <v>740595</v>
          </cell>
          <cell r="U4514">
            <v>6</v>
          </cell>
          <cell r="V4514">
            <v>4</v>
          </cell>
        </row>
        <row r="4515">
          <cell r="A4515">
            <v>7490</v>
          </cell>
          <cell r="B4515">
            <v>749000</v>
          </cell>
          <cell r="C4515" t="str">
            <v>OTROS SERVICIOS DE TRANSPORTE</v>
          </cell>
          <cell r="D4515">
            <v>0</v>
          </cell>
          <cell r="E4515">
            <v>0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  <cell r="J4515">
            <v>0</v>
          </cell>
          <cell r="K4515">
            <v>0</v>
          </cell>
          <cell r="R4515"/>
          <cell r="S4515">
            <v>7490</v>
          </cell>
          <cell r="T4515" t="str">
            <v>749000</v>
          </cell>
          <cell r="U4515">
            <v>4</v>
          </cell>
          <cell r="V4515">
            <v>3</v>
          </cell>
        </row>
        <row r="4516">
          <cell r="A4516">
            <v>749001</v>
          </cell>
          <cell r="B4516">
            <v>749001</v>
          </cell>
          <cell r="C4516" t="str">
            <v>Materiales</v>
          </cell>
          <cell r="D4516">
            <v>0</v>
          </cell>
          <cell r="E4516">
            <v>0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  <cell r="J4516">
            <v>0</v>
          </cell>
          <cell r="K4516">
            <v>0</v>
          </cell>
          <cell r="R4516">
            <v>4</v>
          </cell>
          <cell r="S4516">
            <v>749001</v>
          </cell>
          <cell r="T4516">
            <v>749001</v>
          </cell>
          <cell r="U4516">
            <v>6</v>
          </cell>
          <cell r="V4516">
            <v>4</v>
          </cell>
        </row>
        <row r="4517">
          <cell r="A4517">
            <v>749002</v>
          </cell>
          <cell r="B4517">
            <v>749002</v>
          </cell>
          <cell r="C4517" t="str">
            <v>Generales</v>
          </cell>
          <cell r="D4517">
            <v>0</v>
          </cell>
          <cell r="E4517">
            <v>0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  <cell r="J4517">
            <v>0</v>
          </cell>
          <cell r="K4517">
            <v>0</v>
          </cell>
          <cell r="R4517">
            <v>4</v>
          </cell>
          <cell r="S4517">
            <v>749002</v>
          </cell>
          <cell r="T4517">
            <v>749002</v>
          </cell>
          <cell r="U4517">
            <v>6</v>
          </cell>
          <cell r="V4517">
            <v>4</v>
          </cell>
        </row>
        <row r="4518">
          <cell r="A4518">
            <v>749003</v>
          </cell>
          <cell r="B4518">
            <v>749003</v>
          </cell>
          <cell r="C4518" t="str">
            <v>Sueldos y salarios</v>
          </cell>
          <cell r="D4518">
            <v>0</v>
          </cell>
          <cell r="E4518">
            <v>0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  <cell r="J4518">
            <v>0</v>
          </cell>
          <cell r="K4518">
            <v>0</v>
          </cell>
          <cell r="R4518">
            <v>4</v>
          </cell>
          <cell r="S4518">
            <v>749003</v>
          </cell>
          <cell r="T4518">
            <v>749003</v>
          </cell>
          <cell r="U4518">
            <v>6</v>
          </cell>
          <cell r="V4518">
            <v>4</v>
          </cell>
        </row>
        <row r="4519">
          <cell r="A4519">
            <v>749004</v>
          </cell>
          <cell r="B4519">
            <v>749004</v>
          </cell>
          <cell r="C4519" t="str">
            <v>Contribuciones imputadas</v>
          </cell>
          <cell r="D4519">
            <v>0</v>
          </cell>
          <cell r="E4519">
            <v>0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R4519">
            <v>4</v>
          </cell>
          <cell r="S4519">
            <v>749004</v>
          </cell>
          <cell r="T4519">
            <v>749004</v>
          </cell>
          <cell r="U4519">
            <v>6</v>
          </cell>
          <cell r="V4519">
            <v>4</v>
          </cell>
        </row>
        <row r="4520">
          <cell r="A4520">
            <v>749005</v>
          </cell>
          <cell r="B4520">
            <v>749005</v>
          </cell>
          <cell r="C4520" t="str">
            <v>Contribuciones efectivas</v>
          </cell>
          <cell r="D4520">
            <v>0</v>
          </cell>
          <cell r="E4520">
            <v>0</v>
          </cell>
          <cell r="F4520">
            <v>0</v>
          </cell>
          <cell r="G4520">
            <v>0</v>
          </cell>
          <cell r="H4520">
            <v>0</v>
          </cell>
          <cell r="I4520">
            <v>0</v>
          </cell>
          <cell r="J4520">
            <v>0</v>
          </cell>
          <cell r="K4520">
            <v>0</v>
          </cell>
          <cell r="R4520">
            <v>4</v>
          </cell>
          <cell r="S4520">
            <v>749005</v>
          </cell>
          <cell r="T4520">
            <v>749005</v>
          </cell>
          <cell r="U4520">
            <v>6</v>
          </cell>
          <cell r="V4520">
            <v>4</v>
          </cell>
        </row>
        <row r="4521">
          <cell r="A4521">
            <v>749006</v>
          </cell>
          <cell r="B4521">
            <v>749006</v>
          </cell>
          <cell r="C4521" t="str">
            <v>Aportes sobre la nómina</v>
          </cell>
          <cell r="D4521">
            <v>0</v>
          </cell>
          <cell r="E4521">
            <v>0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  <cell r="J4521">
            <v>0</v>
          </cell>
          <cell r="K4521">
            <v>0</v>
          </cell>
          <cell r="R4521">
            <v>4</v>
          </cell>
          <cell r="S4521">
            <v>749006</v>
          </cell>
          <cell r="T4521">
            <v>749006</v>
          </cell>
          <cell r="U4521">
            <v>6</v>
          </cell>
          <cell r="V4521">
            <v>4</v>
          </cell>
        </row>
        <row r="4522">
          <cell r="A4522">
            <v>749007</v>
          </cell>
          <cell r="B4522">
            <v>749007</v>
          </cell>
          <cell r="C4522" t="str">
            <v>Depreciación y amortización</v>
          </cell>
          <cell r="D4522">
            <v>0</v>
          </cell>
          <cell r="E4522">
            <v>0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  <cell r="J4522">
            <v>0</v>
          </cell>
          <cell r="K4522">
            <v>0</v>
          </cell>
          <cell r="R4522">
            <v>4</v>
          </cell>
          <cell r="S4522">
            <v>749007</v>
          </cell>
          <cell r="T4522">
            <v>749007</v>
          </cell>
          <cell r="U4522">
            <v>6</v>
          </cell>
          <cell r="V4522">
            <v>4</v>
          </cell>
        </row>
        <row r="4523">
          <cell r="A4523">
            <v>749008</v>
          </cell>
          <cell r="B4523">
            <v>749008</v>
          </cell>
          <cell r="C4523" t="str">
            <v>Impuestos</v>
          </cell>
          <cell r="D4523">
            <v>0</v>
          </cell>
          <cell r="E4523">
            <v>0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R4523">
            <v>4</v>
          </cell>
          <cell r="S4523">
            <v>749008</v>
          </cell>
          <cell r="T4523">
            <v>749008</v>
          </cell>
          <cell r="U4523">
            <v>6</v>
          </cell>
          <cell r="V4523">
            <v>4</v>
          </cell>
        </row>
        <row r="4524">
          <cell r="A4524">
            <v>749009</v>
          </cell>
          <cell r="B4524">
            <v>749009</v>
          </cell>
          <cell r="C4524" t="str">
            <v>Prestaciones sociales</v>
          </cell>
          <cell r="D4524">
            <v>0</v>
          </cell>
          <cell r="E4524">
            <v>0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  <cell r="J4524">
            <v>0</v>
          </cell>
          <cell r="K4524">
            <v>0</v>
          </cell>
          <cell r="R4524">
            <v>4</v>
          </cell>
          <cell r="S4524">
            <v>749009</v>
          </cell>
          <cell r="T4524">
            <v>749009</v>
          </cell>
          <cell r="U4524">
            <v>6</v>
          </cell>
          <cell r="V4524">
            <v>4</v>
          </cell>
        </row>
        <row r="4525">
          <cell r="A4525">
            <v>749010</v>
          </cell>
          <cell r="B4525">
            <v>749010</v>
          </cell>
          <cell r="C4525" t="str">
            <v>Gastos de personal diversos</v>
          </cell>
          <cell r="D4525">
            <v>0</v>
          </cell>
          <cell r="E4525">
            <v>0</v>
          </cell>
          <cell r="F4525">
            <v>0</v>
          </cell>
          <cell r="G4525">
            <v>0</v>
          </cell>
          <cell r="H4525">
            <v>0</v>
          </cell>
          <cell r="I4525">
            <v>0</v>
          </cell>
          <cell r="J4525">
            <v>0</v>
          </cell>
          <cell r="K4525">
            <v>0</v>
          </cell>
          <cell r="R4525">
            <v>4</v>
          </cell>
          <cell r="S4525">
            <v>749010</v>
          </cell>
          <cell r="T4525">
            <v>749010</v>
          </cell>
          <cell r="U4525">
            <v>6</v>
          </cell>
          <cell r="V4525">
            <v>4</v>
          </cell>
        </row>
        <row r="4526">
          <cell r="A4526">
            <v>749095</v>
          </cell>
          <cell r="B4526">
            <v>749095</v>
          </cell>
          <cell r="C4526" t="str">
            <v>Traslado de costos (Cr)</v>
          </cell>
          <cell r="D4526">
            <v>0</v>
          </cell>
          <cell r="E4526">
            <v>0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  <cell r="J4526">
            <v>0</v>
          </cell>
          <cell r="K4526">
            <v>0</v>
          </cell>
          <cell r="R4526">
            <v>4</v>
          </cell>
          <cell r="S4526">
            <v>749095</v>
          </cell>
          <cell r="T4526">
            <v>749095</v>
          </cell>
          <cell r="U4526">
            <v>6</v>
          </cell>
          <cell r="V4526">
            <v>4</v>
          </cell>
        </row>
        <row r="4527">
          <cell r="A4527">
            <v>75</v>
          </cell>
          <cell r="B4527">
            <v>750000</v>
          </cell>
          <cell r="C4527" t="str">
            <v>SERVICIOS PÚBLICOS</v>
          </cell>
          <cell r="D4527">
            <v>0</v>
          </cell>
          <cell r="E4527">
            <v>0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R4527"/>
          <cell r="S4527">
            <v>75</v>
          </cell>
          <cell r="T4527" t="str">
            <v>750000</v>
          </cell>
          <cell r="U4527">
            <v>2</v>
          </cell>
          <cell r="V4527">
            <v>2</v>
          </cell>
        </row>
        <row r="4528">
          <cell r="A4528">
            <v>7501</v>
          </cell>
          <cell r="B4528">
            <v>750100</v>
          </cell>
          <cell r="C4528" t="str">
            <v>ENERGÍA</v>
          </cell>
          <cell r="D4528">
            <v>0</v>
          </cell>
          <cell r="E4528">
            <v>0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  <cell r="J4528">
            <v>0</v>
          </cell>
          <cell r="K4528">
            <v>0</v>
          </cell>
          <cell r="R4528"/>
          <cell r="S4528">
            <v>7501</v>
          </cell>
          <cell r="T4528" t="str">
            <v>750100</v>
          </cell>
          <cell r="U4528">
            <v>4</v>
          </cell>
          <cell r="V4528">
            <v>3</v>
          </cell>
        </row>
        <row r="4529">
          <cell r="A4529">
            <v>750101</v>
          </cell>
          <cell r="B4529">
            <v>750101</v>
          </cell>
          <cell r="C4529" t="str">
            <v>Materiales</v>
          </cell>
          <cell r="D4529">
            <v>0</v>
          </cell>
          <cell r="E4529">
            <v>0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  <cell r="J4529">
            <v>0</v>
          </cell>
          <cell r="K4529">
            <v>0</v>
          </cell>
          <cell r="R4529">
            <v>4</v>
          </cell>
          <cell r="S4529">
            <v>750101</v>
          </cell>
          <cell r="T4529">
            <v>750101</v>
          </cell>
          <cell r="U4529">
            <v>6</v>
          </cell>
          <cell r="V4529">
            <v>4</v>
          </cell>
        </row>
        <row r="4530">
          <cell r="A4530">
            <v>750102</v>
          </cell>
          <cell r="B4530">
            <v>750102</v>
          </cell>
          <cell r="C4530" t="str">
            <v>Generales</v>
          </cell>
          <cell r="D4530">
            <v>0</v>
          </cell>
          <cell r="E4530">
            <v>0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  <cell r="J4530">
            <v>0</v>
          </cell>
          <cell r="K4530">
            <v>0</v>
          </cell>
          <cell r="R4530">
            <v>4</v>
          </cell>
          <cell r="S4530">
            <v>750102</v>
          </cell>
          <cell r="T4530">
            <v>750102</v>
          </cell>
          <cell r="U4530">
            <v>6</v>
          </cell>
          <cell r="V4530">
            <v>4</v>
          </cell>
        </row>
        <row r="4531">
          <cell r="A4531">
            <v>750103</v>
          </cell>
          <cell r="B4531">
            <v>750103</v>
          </cell>
          <cell r="C4531" t="str">
            <v>Sueldos y salarios</v>
          </cell>
          <cell r="D4531">
            <v>0</v>
          </cell>
          <cell r="E4531">
            <v>0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  <cell r="J4531">
            <v>0</v>
          </cell>
          <cell r="K4531">
            <v>0</v>
          </cell>
          <cell r="R4531">
            <v>4</v>
          </cell>
          <cell r="S4531">
            <v>750103</v>
          </cell>
          <cell r="T4531">
            <v>750103</v>
          </cell>
          <cell r="U4531">
            <v>6</v>
          </cell>
          <cell r="V4531">
            <v>4</v>
          </cell>
        </row>
        <row r="4532">
          <cell r="A4532">
            <v>750104</v>
          </cell>
          <cell r="B4532">
            <v>750104</v>
          </cell>
          <cell r="C4532" t="str">
            <v>Contribuciones imputadas</v>
          </cell>
          <cell r="D4532">
            <v>0</v>
          </cell>
          <cell r="E4532">
            <v>0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R4532">
            <v>4</v>
          </cell>
          <cell r="S4532">
            <v>750104</v>
          </cell>
          <cell r="T4532">
            <v>750104</v>
          </cell>
          <cell r="U4532">
            <v>6</v>
          </cell>
          <cell r="V4532">
            <v>4</v>
          </cell>
        </row>
        <row r="4533">
          <cell r="A4533">
            <v>750105</v>
          </cell>
          <cell r="B4533">
            <v>750105</v>
          </cell>
          <cell r="C4533" t="str">
            <v>Contribuciones efectivas</v>
          </cell>
          <cell r="D4533">
            <v>0</v>
          </cell>
          <cell r="E4533">
            <v>0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  <cell r="J4533">
            <v>0</v>
          </cell>
          <cell r="K4533">
            <v>0</v>
          </cell>
          <cell r="R4533">
            <v>4</v>
          </cell>
          <cell r="S4533">
            <v>750105</v>
          </cell>
          <cell r="T4533">
            <v>750105</v>
          </cell>
          <cell r="U4533">
            <v>6</v>
          </cell>
          <cell r="V4533">
            <v>4</v>
          </cell>
        </row>
        <row r="4534">
          <cell r="A4534">
            <v>750106</v>
          </cell>
          <cell r="B4534">
            <v>750106</v>
          </cell>
          <cell r="C4534" t="str">
            <v>Aportes sobre la nómina</v>
          </cell>
          <cell r="D4534">
            <v>0</v>
          </cell>
          <cell r="E4534">
            <v>0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  <cell r="J4534">
            <v>0</v>
          </cell>
          <cell r="K4534">
            <v>0</v>
          </cell>
          <cell r="R4534">
            <v>4</v>
          </cell>
          <cell r="S4534">
            <v>750106</v>
          </cell>
          <cell r="T4534">
            <v>750106</v>
          </cell>
          <cell r="U4534">
            <v>6</v>
          </cell>
          <cell r="V4534">
            <v>4</v>
          </cell>
        </row>
        <row r="4535">
          <cell r="A4535">
            <v>750107</v>
          </cell>
          <cell r="B4535">
            <v>750107</v>
          </cell>
          <cell r="C4535" t="str">
            <v>Depreciación y amortización</v>
          </cell>
          <cell r="D4535">
            <v>0</v>
          </cell>
          <cell r="E4535">
            <v>0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  <cell r="J4535">
            <v>0</v>
          </cell>
          <cell r="K4535">
            <v>0</v>
          </cell>
          <cell r="R4535">
            <v>4</v>
          </cell>
          <cell r="S4535">
            <v>750107</v>
          </cell>
          <cell r="T4535">
            <v>750107</v>
          </cell>
          <cell r="U4535">
            <v>6</v>
          </cell>
          <cell r="V4535">
            <v>4</v>
          </cell>
        </row>
        <row r="4536">
          <cell r="A4536">
            <v>750108</v>
          </cell>
          <cell r="B4536">
            <v>750108</v>
          </cell>
          <cell r="C4536" t="str">
            <v>Impuestos</v>
          </cell>
          <cell r="D4536">
            <v>0</v>
          </cell>
          <cell r="E4536">
            <v>0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  <cell r="J4536">
            <v>0</v>
          </cell>
          <cell r="K4536">
            <v>0</v>
          </cell>
          <cell r="R4536">
            <v>4</v>
          </cell>
          <cell r="S4536">
            <v>750108</v>
          </cell>
          <cell r="T4536">
            <v>750108</v>
          </cell>
          <cell r="U4536">
            <v>6</v>
          </cell>
          <cell r="V4536">
            <v>4</v>
          </cell>
        </row>
        <row r="4537">
          <cell r="A4537">
            <v>750109</v>
          </cell>
          <cell r="B4537">
            <v>750109</v>
          </cell>
          <cell r="C4537" t="str">
            <v>Prestaciones sociales</v>
          </cell>
          <cell r="D4537">
            <v>0</v>
          </cell>
          <cell r="E4537">
            <v>0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  <cell r="J4537">
            <v>0</v>
          </cell>
          <cell r="K4537">
            <v>0</v>
          </cell>
          <cell r="R4537">
            <v>4</v>
          </cell>
          <cell r="S4537">
            <v>750109</v>
          </cell>
          <cell r="T4537">
            <v>750109</v>
          </cell>
          <cell r="U4537">
            <v>6</v>
          </cell>
          <cell r="V4537">
            <v>4</v>
          </cell>
        </row>
        <row r="4538">
          <cell r="A4538">
            <v>750110</v>
          </cell>
          <cell r="B4538">
            <v>750110</v>
          </cell>
          <cell r="C4538" t="str">
            <v>Gastos de personal diversos</v>
          </cell>
          <cell r="D4538">
            <v>0</v>
          </cell>
          <cell r="E4538">
            <v>0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  <cell r="J4538">
            <v>0</v>
          </cell>
          <cell r="K4538">
            <v>0</v>
          </cell>
          <cell r="R4538">
            <v>4</v>
          </cell>
          <cell r="S4538">
            <v>750110</v>
          </cell>
          <cell r="T4538">
            <v>750110</v>
          </cell>
          <cell r="U4538">
            <v>6</v>
          </cell>
          <cell r="V4538">
            <v>4</v>
          </cell>
        </row>
        <row r="4539">
          <cell r="A4539">
            <v>750195</v>
          </cell>
          <cell r="B4539">
            <v>750195</v>
          </cell>
          <cell r="C4539" t="str">
            <v>Traslado de costos (Cr)</v>
          </cell>
          <cell r="D4539">
            <v>0</v>
          </cell>
          <cell r="E4539">
            <v>0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  <cell r="J4539">
            <v>0</v>
          </cell>
          <cell r="K4539">
            <v>0</v>
          </cell>
          <cell r="R4539">
            <v>4</v>
          </cell>
          <cell r="S4539">
            <v>750195</v>
          </cell>
          <cell r="T4539">
            <v>750195</v>
          </cell>
          <cell r="U4539">
            <v>6</v>
          </cell>
          <cell r="V4539">
            <v>4</v>
          </cell>
        </row>
        <row r="4540">
          <cell r="A4540">
            <v>7502</v>
          </cell>
          <cell r="B4540">
            <v>750200</v>
          </cell>
          <cell r="C4540" t="str">
            <v>ACUEDUCTO</v>
          </cell>
          <cell r="D4540">
            <v>0</v>
          </cell>
          <cell r="E4540">
            <v>0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  <cell r="J4540">
            <v>0</v>
          </cell>
          <cell r="K4540">
            <v>0</v>
          </cell>
          <cell r="R4540"/>
          <cell r="S4540">
            <v>7502</v>
          </cell>
          <cell r="T4540" t="str">
            <v>750200</v>
          </cell>
          <cell r="U4540">
            <v>4</v>
          </cell>
          <cell r="V4540">
            <v>3</v>
          </cell>
        </row>
        <row r="4541">
          <cell r="A4541">
            <v>750201</v>
          </cell>
          <cell r="B4541">
            <v>750201</v>
          </cell>
          <cell r="C4541" t="str">
            <v>Materiales</v>
          </cell>
          <cell r="D4541">
            <v>0</v>
          </cell>
          <cell r="E4541">
            <v>0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  <cell r="J4541">
            <v>0</v>
          </cell>
          <cell r="K4541">
            <v>0</v>
          </cell>
          <cell r="R4541">
            <v>4</v>
          </cell>
          <cell r="S4541">
            <v>750201</v>
          </cell>
          <cell r="T4541">
            <v>750201</v>
          </cell>
          <cell r="U4541">
            <v>6</v>
          </cell>
          <cell r="V4541">
            <v>4</v>
          </cell>
        </row>
        <row r="4542">
          <cell r="A4542">
            <v>750202</v>
          </cell>
          <cell r="B4542">
            <v>750202</v>
          </cell>
          <cell r="C4542" t="str">
            <v>Generales</v>
          </cell>
          <cell r="D4542">
            <v>0</v>
          </cell>
          <cell r="E4542">
            <v>0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  <cell r="J4542">
            <v>0</v>
          </cell>
          <cell r="K4542">
            <v>0</v>
          </cell>
          <cell r="R4542">
            <v>4</v>
          </cell>
          <cell r="S4542">
            <v>750202</v>
          </cell>
          <cell r="T4542">
            <v>750202</v>
          </cell>
          <cell r="U4542">
            <v>6</v>
          </cell>
          <cell r="V4542">
            <v>4</v>
          </cell>
        </row>
        <row r="4543">
          <cell r="A4543">
            <v>750203</v>
          </cell>
          <cell r="B4543">
            <v>750203</v>
          </cell>
          <cell r="C4543" t="str">
            <v>Sueldos y salarios</v>
          </cell>
          <cell r="D4543">
            <v>0</v>
          </cell>
          <cell r="E4543">
            <v>0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  <cell r="J4543">
            <v>0</v>
          </cell>
          <cell r="K4543">
            <v>0</v>
          </cell>
          <cell r="R4543">
            <v>4</v>
          </cell>
          <cell r="S4543">
            <v>750203</v>
          </cell>
          <cell r="T4543">
            <v>750203</v>
          </cell>
          <cell r="U4543">
            <v>6</v>
          </cell>
          <cell r="V4543">
            <v>4</v>
          </cell>
        </row>
        <row r="4544">
          <cell r="A4544">
            <v>750204</v>
          </cell>
          <cell r="B4544">
            <v>750204</v>
          </cell>
          <cell r="C4544" t="str">
            <v>Contribuciones imputadas</v>
          </cell>
          <cell r="D4544">
            <v>0</v>
          </cell>
          <cell r="E4544">
            <v>0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  <cell r="J4544">
            <v>0</v>
          </cell>
          <cell r="K4544">
            <v>0</v>
          </cell>
          <cell r="R4544">
            <v>4</v>
          </cell>
          <cell r="S4544">
            <v>750204</v>
          </cell>
          <cell r="T4544">
            <v>750204</v>
          </cell>
          <cell r="U4544">
            <v>6</v>
          </cell>
          <cell r="V4544">
            <v>4</v>
          </cell>
        </row>
        <row r="4545">
          <cell r="A4545">
            <v>750205</v>
          </cell>
          <cell r="B4545">
            <v>750205</v>
          </cell>
          <cell r="C4545" t="str">
            <v>Contribuciones efectivas</v>
          </cell>
          <cell r="D4545">
            <v>0</v>
          </cell>
          <cell r="E4545">
            <v>0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R4545">
            <v>4</v>
          </cell>
          <cell r="S4545">
            <v>750205</v>
          </cell>
          <cell r="T4545">
            <v>750205</v>
          </cell>
          <cell r="U4545">
            <v>6</v>
          </cell>
          <cell r="V4545">
            <v>4</v>
          </cell>
        </row>
        <row r="4546">
          <cell r="A4546">
            <v>750206</v>
          </cell>
          <cell r="B4546">
            <v>750206</v>
          </cell>
          <cell r="C4546" t="str">
            <v>Aportes sobre la nómina</v>
          </cell>
          <cell r="D4546">
            <v>0</v>
          </cell>
          <cell r="E4546">
            <v>0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  <cell r="J4546">
            <v>0</v>
          </cell>
          <cell r="K4546">
            <v>0</v>
          </cell>
          <cell r="R4546">
            <v>4</v>
          </cell>
          <cell r="S4546">
            <v>750206</v>
          </cell>
          <cell r="T4546">
            <v>750206</v>
          </cell>
          <cell r="U4546">
            <v>6</v>
          </cell>
          <cell r="V4546">
            <v>4</v>
          </cell>
        </row>
        <row r="4547">
          <cell r="A4547">
            <v>750207</v>
          </cell>
          <cell r="B4547">
            <v>750207</v>
          </cell>
          <cell r="C4547" t="str">
            <v>Depreciación y amortización</v>
          </cell>
          <cell r="D4547">
            <v>0</v>
          </cell>
          <cell r="E4547">
            <v>0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  <cell r="J4547">
            <v>0</v>
          </cell>
          <cell r="K4547">
            <v>0</v>
          </cell>
          <cell r="R4547">
            <v>4</v>
          </cell>
          <cell r="S4547">
            <v>750207</v>
          </cell>
          <cell r="T4547">
            <v>750207</v>
          </cell>
          <cell r="U4547">
            <v>6</v>
          </cell>
          <cell r="V4547">
            <v>4</v>
          </cell>
        </row>
        <row r="4548">
          <cell r="A4548">
            <v>750208</v>
          </cell>
          <cell r="B4548">
            <v>750208</v>
          </cell>
          <cell r="C4548" t="str">
            <v>Impuestos</v>
          </cell>
          <cell r="D4548">
            <v>0</v>
          </cell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R4548">
            <v>4</v>
          </cell>
          <cell r="S4548">
            <v>750208</v>
          </cell>
          <cell r="T4548">
            <v>750208</v>
          </cell>
          <cell r="U4548">
            <v>6</v>
          </cell>
          <cell r="V4548">
            <v>4</v>
          </cell>
        </row>
        <row r="4549">
          <cell r="A4549">
            <v>750209</v>
          </cell>
          <cell r="B4549">
            <v>750209</v>
          </cell>
          <cell r="C4549" t="str">
            <v>Prestaciones sociales</v>
          </cell>
          <cell r="D4549">
            <v>0</v>
          </cell>
          <cell r="E4549">
            <v>0</v>
          </cell>
          <cell r="F4549">
            <v>0</v>
          </cell>
          <cell r="G4549">
            <v>0</v>
          </cell>
          <cell r="H4549">
            <v>0</v>
          </cell>
          <cell r="I4549">
            <v>0</v>
          </cell>
          <cell r="J4549">
            <v>0</v>
          </cell>
          <cell r="K4549">
            <v>0</v>
          </cell>
          <cell r="R4549">
            <v>4</v>
          </cell>
          <cell r="S4549">
            <v>750209</v>
          </cell>
          <cell r="T4549">
            <v>750209</v>
          </cell>
          <cell r="U4549">
            <v>6</v>
          </cell>
          <cell r="V4549">
            <v>4</v>
          </cell>
        </row>
        <row r="4550">
          <cell r="A4550">
            <v>750210</v>
          </cell>
          <cell r="B4550">
            <v>750210</v>
          </cell>
          <cell r="C4550" t="str">
            <v>Gastos de personal diversos</v>
          </cell>
          <cell r="D4550">
            <v>0</v>
          </cell>
          <cell r="E4550">
            <v>0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  <cell r="J4550">
            <v>0</v>
          </cell>
          <cell r="K4550">
            <v>0</v>
          </cell>
          <cell r="R4550">
            <v>4</v>
          </cell>
          <cell r="S4550">
            <v>750210</v>
          </cell>
          <cell r="T4550">
            <v>750210</v>
          </cell>
          <cell r="U4550">
            <v>6</v>
          </cell>
          <cell r="V4550">
            <v>4</v>
          </cell>
        </row>
        <row r="4551">
          <cell r="A4551">
            <v>750295</v>
          </cell>
          <cell r="B4551">
            <v>750295</v>
          </cell>
          <cell r="C4551" t="str">
            <v>Traslado de costos (Cr)</v>
          </cell>
          <cell r="D4551">
            <v>0</v>
          </cell>
          <cell r="E4551">
            <v>0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  <cell r="J4551">
            <v>0</v>
          </cell>
          <cell r="K4551">
            <v>0</v>
          </cell>
          <cell r="R4551">
            <v>4</v>
          </cell>
          <cell r="S4551">
            <v>750295</v>
          </cell>
          <cell r="T4551">
            <v>750295</v>
          </cell>
          <cell r="U4551">
            <v>6</v>
          </cell>
          <cell r="V4551">
            <v>4</v>
          </cell>
        </row>
        <row r="4552">
          <cell r="A4552">
            <v>7503</v>
          </cell>
          <cell r="B4552">
            <v>750300</v>
          </cell>
          <cell r="C4552" t="str">
            <v>ALCANTARILLADO</v>
          </cell>
          <cell r="D4552">
            <v>0</v>
          </cell>
          <cell r="E4552">
            <v>0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  <cell r="J4552">
            <v>0</v>
          </cell>
          <cell r="K4552">
            <v>0</v>
          </cell>
          <cell r="R4552"/>
          <cell r="S4552">
            <v>7503</v>
          </cell>
          <cell r="T4552" t="str">
            <v>750300</v>
          </cell>
          <cell r="U4552">
            <v>4</v>
          </cell>
          <cell r="V4552">
            <v>3</v>
          </cell>
        </row>
        <row r="4553">
          <cell r="A4553">
            <v>750301</v>
          </cell>
          <cell r="B4553">
            <v>750301</v>
          </cell>
          <cell r="C4553" t="str">
            <v>Materiales</v>
          </cell>
          <cell r="D4553">
            <v>0</v>
          </cell>
          <cell r="E4553">
            <v>0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  <cell r="R4553">
            <v>4</v>
          </cell>
          <cell r="S4553">
            <v>750301</v>
          </cell>
          <cell r="T4553">
            <v>750301</v>
          </cell>
          <cell r="U4553">
            <v>6</v>
          </cell>
          <cell r="V4553">
            <v>4</v>
          </cell>
        </row>
        <row r="4554">
          <cell r="A4554">
            <v>750302</v>
          </cell>
          <cell r="B4554">
            <v>750302</v>
          </cell>
          <cell r="C4554" t="str">
            <v>Generales</v>
          </cell>
          <cell r="D4554">
            <v>0</v>
          </cell>
          <cell r="E4554">
            <v>0</v>
          </cell>
          <cell r="F4554">
            <v>0</v>
          </cell>
          <cell r="G4554">
            <v>0</v>
          </cell>
          <cell r="H4554">
            <v>0</v>
          </cell>
          <cell r="I4554">
            <v>0</v>
          </cell>
          <cell r="J4554">
            <v>0</v>
          </cell>
          <cell r="K4554">
            <v>0</v>
          </cell>
          <cell r="R4554">
            <v>4</v>
          </cell>
          <cell r="S4554">
            <v>750302</v>
          </cell>
          <cell r="T4554">
            <v>750302</v>
          </cell>
          <cell r="U4554">
            <v>6</v>
          </cell>
          <cell r="V4554">
            <v>4</v>
          </cell>
        </row>
        <row r="4555">
          <cell r="A4555">
            <v>750303</v>
          </cell>
          <cell r="B4555">
            <v>750303</v>
          </cell>
          <cell r="C4555" t="str">
            <v>Sueldos y salarios</v>
          </cell>
          <cell r="D4555">
            <v>0</v>
          </cell>
          <cell r="E4555">
            <v>0</v>
          </cell>
          <cell r="F4555">
            <v>0</v>
          </cell>
          <cell r="G4555">
            <v>0</v>
          </cell>
          <cell r="H4555">
            <v>0</v>
          </cell>
          <cell r="I4555">
            <v>0</v>
          </cell>
          <cell r="J4555">
            <v>0</v>
          </cell>
          <cell r="K4555">
            <v>0</v>
          </cell>
          <cell r="R4555">
            <v>4</v>
          </cell>
          <cell r="S4555">
            <v>750303</v>
          </cell>
          <cell r="T4555">
            <v>750303</v>
          </cell>
          <cell r="U4555">
            <v>6</v>
          </cell>
          <cell r="V4555">
            <v>4</v>
          </cell>
        </row>
        <row r="4556">
          <cell r="A4556">
            <v>750304</v>
          </cell>
          <cell r="B4556">
            <v>750304</v>
          </cell>
          <cell r="C4556" t="str">
            <v>Contribuciones imputadas</v>
          </cell>
          <cell r="D4556">
            <v>0</v>
          </cell>
          <cell r="E4556">
            <v>0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  <cell r="J4556">
            <v>0</v>
          </cell>
          <cell r="K4556">
            <v>0</v>
          </cell>
          <cell r="R4556">
            <v>4</v>
          </cell>
          <cell r="S4556">
            <v>750304</v>
          </cell>
          <cell r="T4556">
            <v>750304</v>
          </cell>
          <cell r="U4556">
            <v>6</v>
          </cell>
          <cell r="V4556">
            <v>4</v>
          </cell>
        </row>
        <row r="4557">
          <cell r="A4557">
            <v>750305</v>
          </cell>
          <cell r="B4557">
            <v>750305</v>
          </cell>
          <cell r="C4557" t="str">
            <v>Contribuciones efectivas</v>
          </cell>
          <cell r="D4557">
            <v>0</v>
          </cell>
          <cell r="E4557">
            <v>0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  <cell r="J4557">
            <v>0</v>
          </cell>
          <cell r="K4557">
            <v>0</v>
          </cell>
          <cell r="R4557">
            <v>4</v>
          </cell>
          <cell r="S4557">
            <v>750305</v>
          </cell>
          <cell r="T4557">
            <v>750305</v>
          </cell>
          <cell r="U4557">
            <v>6</v>
          </cell>
          <cell r="V4557">
            <v>4</v>
          </cell>
        </row>
        <row r="4558">
          <cell r="A4558">
            <v>750306</v>
          </cell>
          <cell r="B4558">
            <v>750306</v>
          </cell>
          <cell r="C4558" t="str">
            <v>Aportes sobre la nómina</v>
          </cell>
          <cell r="D4558">
            <v>0</v>
          </cell>
          <cell r="E4558">
            <v>0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  <cell r="J4558">
            <v>0</v>
          </cell>
          <cell r="K4558">
            <v>0</v>
          </cell>
          <cell r="R4558">
            <v>4</v>
          </cell>
          <cell r="S4558">
            <v>750306</v>
          </cell>
          <cell r="T4558">
            <v>750306</v>
          </cell>
          <cell r="U4558">
            <v>6</v>
          </cell>
          <cell r="V4558">
            <v>4</v>
          </cell>
        </row>
        <row r="4559">
          <cell r="A4559">
            <v>750307</v>
          </cell>
          <cell r="B4559">
            <v>750307</v>
          </cell>
          <cell r="C4559" t="str">
            <v>Depreciación y amortización</v>
          </cell>
          <cell r="D4559">
            <v>0</v>
          </cell>
          <cell r="E4559">
            <v>0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  <cell r="J4559">
            <v>0</v>
          </cell>
          <cell r="K4559">
            <v>0</v>
          </cell>
          <cell r="R4559">
            <v>4</v>
          </cell>
          <cell r="S4559">
            <v>750307</v>
          </cell>
          <cell r="T4559">
            <v>750307</v>
          </cell>
          <cell r="U4559">
            <v>6</v>
          </cell>
          <cell r="V4559">
            <v>4</v>
          </cell>
        </row>
        <row r="4560">
          <cell r="A4560">
            <v>750308</v>
          </cell>
          <cell r="B4560">
            <v>750308</v>
          </cell>
          <cell r="C4560" t="str">
            <v>Impuestos</v>
          </cell>
          <cell r="D4560">
            <v>0</v>
          </cell>
          <cell r="E4560">
            <v>0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  <cell r="J4560">
            <v>0</v>
          </cell>
          <cell r="K4560">
            <v>0</v>
          </cell>
          <cell r="R4560">
            <v>4</v>
          </cell>
          <cell r="S4560">
            <v>750308</v>
          </cell>
          <cell r="T4560">
            <v>750308</v>
          </cell>
          <cell r="U4560">
            <v>6</v>
          </cell>
          <cell r="V4560">
            <v>4</v>
          </cell>
        </row>
        <row r="4561">
          <cell r="A4561">
            <v>750309</v>
          </cell>
          <cell r="B4561">
            <v>750309</v>
          </cell>
          <cell r="C4561" t="str">
            <v>Prestaciones sociales</v>
          </cell>
          <cell r="D4561">
            <v>0</v>
          </cell>
          <cell r="E4561">
            <v>0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  <cell r="J4561">
            <v>0</v>
          </cell>
          <cell r="K4561">
            <v>0</v>
          </cell>
          <cell r="R4561">
            <v>4</v>
          </cell>
          <cell r="S4561">
            <v>750309</v>
          </cell>
          <cell r="T4561">
            <v>750309</v>
          </cell>
          <cell r="U4561">
            <v>6</v>
          </cell>
          <cell r="V4561">
            <v>4</v>
          </cell>
        </row>
        <row r="4562">
          <cell r="A4562">
            <v>750310</v>
          </cell>
          <cell r="B4562">
            <v>750310</v>
          </cell>
          <cell r="C4562" t="str">
            <v>Gastos de personal diversos</v>
          </cell>
          <cell r="D4562">
            <v>0</v>
          </cell>
          <cell r="E4562">
            <v>0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  <cell r="J4562">
            <v>0</v>
          </cell>
          <cell r="K4562">
            <v>0</v>
          </cell>
          <cell r="R4562">
            <v>4</v>
          </cell>
          <cell r="S4562">
            <v>750310</v>
          </cell>
          <cell r="T4562">
            <v>750310</v>
          </cell>
          <cell r="U4562">
            <v>6</v>
          </cell>
          <cell r="V4562">
            <v>4</v>
          </cell>
        </row>
        <row r="4563">
          <cell r="A4563">
            <v>750395</v>
          </cell>
          <cell r="B4563">
            <v>750395</v>
          </cell>
          <cell r="C4563" t="str">
            <v>Traslado de costos (Cr)</v>
          </cell>
          <cell r="D4563">
            <v>0</v>
          </cell>
          <cell r="E4563">
            <v>0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  <cell r="R4563">
            <v>4</v>
          </cell>
          <cell r="S4563">
            <v>750395</v>
          </cell>
          <cell r="T4563">
            <v>750395</v>
          </cell>
          <cell r="U4563">
            <v>6</v>
          </cell>
          <cell r="V4563">
            <v>4</v>
          </cell>
        </row>
        <row r="4564">
          <cell r="A4564">
            <v>7504</v>
          </cell>
          <cell r="B4564">
            <v>750400</v>
          </cell>
          <cell r="C4564" t="str">
            <v>ASEO</v>
          </cell>
          <cell r="D4564">
            <v>0</v>
          </cell>
          <cell r="E4564">
            <v>0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  <cell r="J4564">
            <v>0</v>
          </cell>
          <cell r="K4564">
            <v>0</v>
          </cell>
          <cell r="R4564"/>
          <cell r="S4564">
            <v>7504</v>
          </cell>
          <cell r="T4564" t="str">
            <v>750400</v>
          </cell>
          <cell r="U4564">
            <v>4</v>
          </cell>
          <cell r="V4564">
            <v>3</v>
          </cell>
        </row>
        <row r="4565">
          <cell r="A4565">
            <v>750401</v>
          </cell>
          <cell r="B4565">
            <v>750401</v>
          </cell>
          <cell r="C4565" t="str">
            <v>Materiales</v>
          </cell>
          <cell r="D4565">
            <v>0</v>
          </cell>
          <cell r="E4565">
            <v>0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  <cell r="J4565">
            <v>0</v>
          </cell>
          <cell r="K4565">
            <v>0</v>
          </cell>
          <cell r="R4565">
            <v>4</v>
          </cell>
          <cell r="S4565">
            <v>750401</v>
          </cell>
          <cell r="T4565">
            <v>750401</v>
          </cell>
          <cell r="U4565">
            <v>6</v>
          </cell>
          <cell r="V4565">
            <v>4</v>
          </cell>
        </row>
        <row r="4566">
          <cell r="A4566">
            <v>750402</v>
          </cell>
          <cell r="B4566">
            <v>750402</v>
          </cell>
          <cell r="C4566" t="str">
            <v>Generales</v>
          </cell>
          <cell r="D4566">
            <v>0</v>
          </cell>
          <cell r="E4566">
            <v>0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  <cell r="J4566">
            <v>0</v>
          </cell>
          <cell r="K4566">
            <v>0</v>
          </cell>
          <cell r="R4566">
            <v>4</v>
          </cell>
          <cell r="S4566">
            <v>750402</v>
          </cell>
          <cell r="T4566">
            <v>750402</v>
          </cell>
          <cell r="U4566">
            <v>6</v>
          </cell>
          <cell r="V4566">
            <v>4</v>
          </cell>
        </row>
        <row r="4567">
          <cell r="A4567">
            <v>750403</v>
          </cell>
          <cell r="B4567">
            <v>750403</v>
          </cell>
          <cell r="C4567" t="str">
            <v>Sueldos y salarios</v>
          </cell>
          <cell r="D4567">
            <v>0</v>
          </cell>
          <cell r="E4567">
            <v>0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R4567">
            <v>4</v>
          </cell>
          <cell r="S4567">
            <v>750403</v>
          </cell>
          <cell r="T4567">
            <v>750403</v>
          </cell>
          <cell r="U4567">
            <v>6</v>
          </cell>
          <cell r="V4567">
            <v>4</v>
          </cell>
        </row>
        <row r="4568">
          <cell r="A4568">
            <v>750404</v>
          </cell>
          <cell r="B4568">
            <v>750404</v>
          </cell>
          <cell r="C4568" t="str">
            <v>Contribuciones imputadas</v>
          </cell>
          <cell r="D4568">
            <v>0</v>
          </cell>
          <cell r="E4568">
            <v>0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  <cell r="J4568">
            <v>0</v>
          </cell>
          <cell r="K4568">
            <v>0</v>
          </cell>
          <cell r="R4568">
            <v>4</v>
          </cell>
          <cell r="S4568">
            <v>750404</v>
          </cell>
          <cell r="T4568">
            <v>750404</v>
          </cell>
          <cell r="U4568">
            <v>6</v>
          </cell>
          <cell r="V4568">
            <v>4</v>
          </cell>
        </row>
        <row r="4569">
          <cell r="A4569">
            <v>750405</v>
          </cell>
          <cell r="B4569">
            <v>750405</v>
          </cell>
          <cell r="C4569" t="str">
            <v>Contribuciones efectivas</v>
          </cell>
          <cell r="D4569">
            <v>0</v>
          </cell>
          <cell r="E4569">
            <v>0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  <cell r="J4569">
            <v>0</v>
          </cell>
          <cell r="K4569">
            <v>0</v>
          </cell>
          <cell r="R4569">
            <v>4</v>
          </cell>
          <cell r="S4569">
            <v>750405</v>
          </cell>
          <cell r="T4569">
            <v>750405</v>
          </cell>
          <cell r="U4569">
            <v>6</v>
          </cell>
          <cell r="V4569">
            <v>4</v>
          </cell>
        </row>
        <row r="4570">
          <cell r="A4570">
            <v>750406</v>
          </cell>
          <cell r="B4570">
            <v>750406</v>
          </cell>
          <cell r="C4570" t="str">
            <v>Aportes sobre la nómina</v>
          </cell>
          <cell r="D4570">
            <v>0</v>
          </cell>
          <cell r="E4570">
            <v>0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  <cell r="J4570">
            <v>0</v>
          </cell>
          <cell r="K4570">
            <v>0</v>
          </cell>
          <cell r="R4570">
            <v>4</v>
          </cell>
          <cell r="S4570">
            <v>750406</v>
          </cell>
          <cell r="T4570">
            <v>750406</v>
          </cell>
          <cell r="U4570">
            <v>6</v>
          </cell>
          <cell r="V4570">
            <v>4</v>
          </cell>
        </row>
        <row r="4571">
          <cell r="A4571">
            <v>750407</v>
          </cell>
          <cell r="B4571">
            <v>750407</v>
          </cell>
          <cell r="C4571" t="str">
            <v>Depreciación y amortización</v>
          </cell>
          <cell r="D4571">
            <v>0</v>
          </cell>
          <cell r="E4571">
            <v>0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R4571">
            <v>4</v>
          </cell>
          <cell r="S4571">
            <v>750407</v>
          </cell>
          <cell r="T4571">
            <v>750407</v>
          </cell>
          <cell r="U4571">
            <v>6</v>
          </cell>
          <cell r="V4571">
            <v>4</v>
          </cell>
        </row>
        <row r="4572">
          <cell r="A4572">
            <v>750408</v>
          </cell>
          <cell r="B4572">
            <v>750408</v>
          </cell>
          <cell r="C4572" t="str">
            <v>Impuestos</v>
          </cell>
          <cell r="D4572">
            <v>0</v>
          </cell>
          <cell r="E4572">
            <v>0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R4572">
            <v>4</v>
          </cell>
          <cell r="S4572">
            <v>750408</v>
          </cell>
          <cell r="T4572">
            <v>750408</v>
          </cell>
          <cell r="U4572">
            <v>6</v>
          </cell>
          <cell r="V4572">
            <v>4</v>
          </cell>
        </row>
        <row r="4573">
          <cell r="A4573">
            <v>750409</v>
          </cell>
          <cell r="B4573">
            <v>750409</v>
          </cell>
          <cell r="C4573" t="str">
            <v>Prestaciones sociales</v>
          </cell>
          <cell r="D4573">
            <v>0</v>
          </cell>
          <cell r="E4573">
            <v>0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R4573">
            <v>4</v>
          </cell>
          <cell r="S4573">
            <v>750409</v>
          </cell>
          <cell r="T4573">
            <v>750409</v>
          </cell>
          <cell r="U4573">
            <v>6</v>
          </cell>
          <cell r="V4573">
            <v>4</v>
          </cell>
        </row>
        <row r="4574">
          <cell r="A4574">
            <v>750410</v>
          </cell>
          <cell r="B4574">
            <v>750410</v>
          </cell>
          <cell r="C4574" t="str">
            <v>Gastos de personal diversos</v>
          </cell>
          <cell r="D4574">
            <v>0</v>
          </cell>
          <cell r="E4574">
            <v>0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  <cell r="J4574">
            <v>0</v>
          </cell>
          <cell r="K4574">
            <v>0</v>
          </cell>
          <cell r="R4574">
            <v>4</v>
          </cell>
          <cell r="S4574">
            <v>750410</v>
          </cell>
          <cell r="T4574">
            <v>750410</v>
          </cell>
          <cell r="U4574">
            <v>6</v>
          </cell>
          <cell r="V4574">
            <v>4</v>
          </cell>
        </row>
        <row r="4575">
          <cell r="A4575">
            <v>750495</v>
          </cell>
          <cell r="B4575">
            <v>750495</v>
          </cell>
          <cell r="C4575" t="str">
            <v>Traslado de costos (Cr)</v>
          </cell>
          <cell r="D4575">
            <v>0</v>
          </cell>
          <cell r="E4575">
            <v>0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  <cell r="J4575">
            <v>0</v>
          </cell>
          <cell r="K4575">
            <v>0</v>
          </cell>
          <cell r="R4575">
            <v>4</v>
          </cell>
          <cell r="S4575">
            <v>750495</v>
          </cell>
          <cell r="T4575">
            <v>750495</v>
          </cell>
          <cell r="U4575">
            <v>6</v>
          </cell>
          <cell r="V4575">
            <v>4</v>
          </cell>
        </row>
        <row r="4576">
          <cell r="A4576">
            <v>7505</v>
          </cell>
          <cell r="B4576">
            <v>750500</v>
          </cell>
          <cell r="C4576" t="str">
            <v>GAS COMBUSTIBLE</v>
          </cell>
          <cell r="D4576">
            <v>0</v>
          </cell>
          <cell r="E4576">
            <v>0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  <cell r="J4576">
            <v>0</v>
          </cell>
          <cell r="K4576">
            <v>0</v>
          </cell>
          <cell r="R4576"/>
          <cell r="S4576">
            <v>7505</v>
          </cell>
          <cell r="T4576" t="str">
            <v>750500</v>
          </cell>
          <cell r="U4576">
            <v>4</v>
          </cell>
          <cell r="V4576">
            <v>3</v>
          </cell>
        </row>
        <row r="4577">
          <cell r="A4577">
            <v>750501</v>
          </cell>
          <cell r="B4577">
            <v>750501</v>
          </cell>
          <cell r="C4577" t="str">
            <v>Materiales</v>
          </cell>
          <cell r="D4577">
            <v>0</v>
          </cell>
          <cell r="E4577">
            <v>0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  <cell r="J4577">
            <v>0</v>
          </cell>
          <cell r="K4577">
            <v>0</v>
          </cell>
          <cell r="R4577">
            <v>4</v>
          </cell>
          <cell r="S4577">
            <v>750501</v>
          </cell>
          <cell r="T4577">
            <v>750501</v>
          </cell>
          <cell r="U4577">
            <v>6</v>
          </cell>
          <cell r="V4577">
            <v>4</v>
          </cell>
        </row>
        <row r="4578">
          <cell r="A4578">
            <v>750502</v>
          </cell>
          <cell r="B4578">
            <v>750502</v>
          </cell>
          <cell r="C4578" t="str">
            <v>Generales</v>
          </cell>
          <cell r="D4578">
            <v>0</v>
          </cell>
          <cell r="E4578">
            <v>0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  <cell r="J4578">
            <v>0</v>
          </cell>
          <cell r="K4578">
            <v>0</v>
          </cell>
          <cell r="R4578">
            <v>4</v>
          </cell>
          <cell r="S4578">
            <v>750502</v>
          </cell>
          <cell r="T4578">
            <v>750502</v>
          </cell>
          <cell r="U4578">
            <v>6</v>
          </cell>
          <cell r="V4578">
            <v>4</v>
          </cell>
        </row>
        <row r="4579">
          <cell r="A4579">
            <v>750503</v>
          </cell>
          <cell r="B4579">
            <v>750503</v>
          </cell>
          <cell r="C4579" t="str">
            <v>Sueldos y salarios</v>
          </cell>
          <cell r="D4579">
            <v>0</v>
          </cell>
          <cell r="E4579">
            <v>0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  <cell r="J4579">
            <v>0</v>
          </cell>
          <cell r="K4579">
            <v>0</v>
          </cell>
          <cell r="R4579">
            <v>4</v>
          </cell>
          <cell r="S4579">
            <v>750503</v>
          </cell>
          <cell r="T4579">
            <v>750503</v>
          </cell>
          <cell r="U4579">
            <v>6</v>
          </cell>
          <cell r="V4579">
            <v>4</v>
          </cell>
        </row>
        <row r="4580">
          <cell r="A4580">
            <v>750504</v>
          </cell>
          <cell r="B4580">
            <v>750504</v>
          </cell>
          <cell r="C4580" t="str">
            <v>Contribuciones imputadas</v>
          </cell>
          <cell r="D4580">
            <v>0</v>
          </cell>
          <cell r="E4580">
            <v>0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  <cell r="J4580">
            <v>0</v>
          </cell>
          <cell r="K4580">
            <v>0</v>
          </cell>
          <cell r="R4580">
            <v>4</v>
          </cell>
          <cell r="S4580">
            <v>750504</v>
          </cell>
          <cell r="T4580">
            <v>750504</v>
          </cell>
          <cell r="U4580">
            <v>6</v>
          </cell>
          <cell r="V4580">
            <v>4</v>
          </cell>
        </row>
        <row r="4581">
          <cell r="A4581">
            <v>750505</v>
          </cell>
          <cell r="B4581">
            <v>750505</v>
          </cell>
          <cell r="C4581" t="str">
            <v>Contribuciones efectivas</v>
          </cell>
          <cell r="D4581">
            <v>0</v>
          </cell>
          <cell r="E4581">
            <v>0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  <cell r="J4581">
            <v>0</v>
          </cell>
          <cell r="K4581">
            <v>0</v>
          </cell>
          <cell r="R4581">
            <v>4</v>
          </cell>
          <cell r="S4581">
            <v>750505</v>
          </cell>
          <cell r="T4581">
            <v>750505</v>
          </cell>
          <cell r="U4581">
            <v>6</v>
          </cell>
          <cell r="V4581">
            <v>4</v>
          </cell>
        </row>
        <row r="4582">
          <cell r="A4582">
            <v>750506</v>
          </cell>
          <cell r="B4582">
            <v>750506</v>
          </cell>
          <cell r="C4582" t="str">
            <v>Aportes sobre la nómina</v>
          </cell>
          <cell r="D4582">
            <v>0</v>
          </cell>
          <cell r="E4582">
            <v>0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R4582">
            <v>4</v>
          </cell>
          <cell r="S4582">
            <v>750506</v>
          </cell>
          <cell r="T4582">
            <v>750506</v>
          </cell>
          <cell r="U4582">
            <v>6</v>
          </cell>
          <cell r="V4582">
            <v>4</v>
          </cell>
        </row>
        <row r="4583">
          <cell r="A4583">
            <v>750507</v>
          </cell>
          <cell r="B4583">
            <v>750507</v>
          </cell>
          <cell r="C4583" t="str">
            <v>Depreciación y amortización</v>
          </cell>
          <cell r="D4583">
            <v>0</v>
          </cell>
          <cell r="E4583">
            <v>0</v>
          </cell>
          <cell r="F4583">
            <v>0</v>
          </cell>
          <cell r="G4583">
            <v>0</v>
          </cell>
          <cell r="H4583">
            <v>0</v>
          </cell>
          <cell r="I4583">
            <v>0</v>
          </cell>
          <cell r="J4583">
            <v>0</v>
          </cell>
          <cell r="K4583">
            <v>0</v>
          </cell>
          <cell r="R4583">
            <v>4</v>
          </cell>
          <cell r="S4583">
            <v>750507</v>
          </cell>
          <cell r="T4583">
            <v>750507</v>
          </cell>
          <cell r="U4583">
            <v>6</v>
          </cell>
          <cell r="V4583">
            <v>4</v>
          </cell>
        </row>
        <row r="4584">
          <cell r="A4584">
            <v>750508</v>
          </cell>
          <cell r="B4584">
            <v>750508</v>
          </cell>
          <cell r="C4584" t="str">
            <v>Impuestos</v>
          </cell>
          <cell r="D4584">
            <v>0</v>
          </cell>
          <cell r="E4584">
            <v>0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R4584">
            <v>4</v>
          </cell>
          <cell r="S4584">
            <v>750508</v>
          </cell>
          <cell r="T4584">
            <v>750508</v>
          </cell>
          <cell r="U4584">
            <v>6</v>
          </cell>
          <cell r="V4584">
            <v>4</v>
          </cell>
        </row>
        <row r="4585">
          <cell r="A4585">
            <v>750509</v>
          </cell>
          <cell r="B4585">
            <v>750509</v>
          </cell>
          <cell r="C4585" t="str">
            <v>Prestaciones sociales</v>
          </cell>
          <cell r="D4585">
            <v>0</v>
          </cell>
          <cell r="E4585">
            <v>0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  <cell r="J4585">
            <v>0</v>
          </cell>
          <cell r="K4585">
            <v>0</v>
          </cell>
          <cell r="R4585">
            <v>4</v>
          </cell>
          <cell r="S4585">
            <v>750509</v>
          </cell>
          <cell r="T4585">
            <v>750509</v>
          </cell>
          <cell r="U4585">
            <v>6</v>
          </cell>
          <cell r="V4585">
            <v>4</v>
          </cell>
        </row>
        <row r="4586">
          <cell r="A4586">
            <v>750510</v>
          </cell>
          <cell r="B4586">
            <v>750510</v>
          </cell>
          <cell r="C4586" t="str">
            <v>Gastos de personal diversos</v>
          </cell>
          <cell r="D4586">
            <v>0</v>
          </cell>
          <cell r="E4586">
            <v>0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  <cell r="J4586">
            <v>0</v>
          </cell>
          <cell r="K4586">
            <v>0</v>
          </cell>
          <cell r="R4586">
            <v>4</v>
          </cell>
          <cell r="S4586">
            <v>750510</v>
          </cell>
          <cell r="T4586">
            <v>750510</v>
          </cell>
          <cell r="U4586">
            <v>6</v>
          </cell>
          <cell r="V4586">
            <v>4</v>
          </cell>
        </row>
        <row r="4587">
          <cell r="A4587">
            <v>750595</v>
          </cell>
          <cell r="B4587">
            <v>750595</v>
          </cell>
          <cell r="C4587" t="str">
            <v>Traslado de costos (Cr)</v>
          </cell>
          <cell r="D4587">
            <v>0</v>
          </cell>
          <cell r="E4587">
            <v>0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  <cell r="J4587">
            <v>0</v>
          </cell>
          <cell r="K4587">
            <v>0</v>
          </cell>
          <cell r="R4587">
            <v>4</v>
          </cell>
          <cell r="S4587">
            <v>750595</v>
          </cell>
          <cell r="T4587">
            <v>750595</v>
          </cell>
          <cell r="U4587">
            <v>6</v>
          </cell>
          <cell r="V4587">
            <v>4</v>
          </cell>
        </row>
        <row r="4588">
          <cell r="A4588">
            <v>7506</v>
          </cell>
          <cell r="B4588">
            <v>750600</v>
          </cell>
          <cell r="C4588" t="str">
            <v>TELECOMUNICACIONES</v>
          </cell>
          <cell r="D4588">
            <v>0</v>
          </cell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R4588"/>
          <cell r="S4588">
            <v>7506</v>
          </cell>
          <cell r="T4588" t="str">
            <v>750600</v>
          </cell>
          <cell r="U4588">
            <v>4</v>
          </cell>
          <cell r="V4588">
            <v>3</v>
          </cell>
        </row>
        <row r="4589">
          <cell r="A4589">
            <v>750601</v>
          </cell>
          <cell r="B4589">
            <v>750601</v>
          </cell>
          <cell r="C4589" t="str">
            <v>Materiales</v>
          </cell>
          <cell r="D4589">
            <v>0</v>
          </cell>
          <cell r="E4589">
            <v>0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  <cell r="J4589">
            <v>0</v>
          </cell>
          <cell r="K4589">
            <v>0</v>
          </cell>
          <cell r="R4589">
            <v>4</v>
          </cell>
          <cell r="S4589">
            <v>750601</v>
          </cell>
          <cell r="T4589">
            <v>750601</v>
          </cell>
          <cell r="U4589">
            <v>6</v>
          </cell>
          <cell r="V4589">
            <v>4</v>
          </cell>
        </row>
        <row r="4590">
          <cell r="A4590">
            <v>750602</v>
          </cell>
          <cell r="B4590">
            <v>750602</v>
          </cell>
          <cell r="C4590" t="str">
            <v>Generales</v>
          </cell>
          <cell r="D4590">
            <v>0</v>
          </cell>
          <cell r="E4590">
            <v>0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  <cell r="J4590">
            <v>0</v>
          </cell>
          <cell r="K4590">
            <v>0</v>
          </cell>
          <cell r="R4590">
            <v>4</v>
          </cell>
          <cell r="S4590">
            <v>750602</v>
          </cell>
          <cell r="T4590">
            <v>750602</v>
          </cell>
          <cell r="U4590">
            <v>6</v>
          </cell>
          <cell r="V4590">
            <v>4</v>
          </cell>
        </row>
        <row r="4591">
          <cell r="A4591">
            <v>750603</v>
          </cell>
          <cell r="B4591">
            <v>750603</v>
          </cell>
          <cell r="C4591" t="str">
            <v>Sueldos y salarios</v>
          </cell>
          <cell r="D4591">
            <v>0</v>
          </cell>
          <cell r="E4591">
            <v>0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  <cell r="J4591">
            <v>0</v>
          </cell>
          <cell r="K4591">
            <v>0</v>
          </cell>
          <cell r="R4591">
            <v>4</v>
          </cell>
          <cell r="S4591">
            <v>750603</v>
          </cell>
          <cell r="T4591">
            <v>750603</v>
          </cell>
          <cell r="U4591">
            <v>6</v>
          </cell>
          <cell r="V4591">
            <v>4</v>
          </cell>
        </row>
        <row r="4592">
          <cell r="A4592">
            <v>750604</v>
          </cell>
          <cell r="B4592">
            <v>750604</v>
          </cell>
          <cell r="C4592" t="str">
            <v>Contribuciones imputadas</v>
          </cell>
          <cell r="D4592">
            <v>0</v>
          </cell>
          <cell r="E4592">
            <v>0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  <cell r="J4592">
            <v>0</v>
          </cell>
          <cell r="K4592">
            <v>0</v>
          </cell>
          <cell r="R4592">
            <v>4</v>
          </cell>
          <cell r="S4592">
            <v>750604</v>
          </cell>
          <cell r="T4592">
            <v>750604</v>
          </cell>
          <cell r="U4592">
            <v>6</v>
          </cell>
          <cell r="V4592">
            <v>4</v>
          </cell>
        </row>
        <row r="4593">
          <cell r="A4593">
            <v>750605</v>
          </cell>
          <cell r="B4593">
            <v>750605</v>
          </cell>
          <cell r="C4593" t="str">
            <v>Contribuciones efectivas</v>
          </cell>
          <cell r="D4593">
            <v>0</v>
          </cell>
          <cell r="E4593">
            <v>0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  <cell r="J4593">
            <v>0</v>
          </cell>
          <cell r="K4593">
            <v>0</v>
          </cell>
          <cell r="R4593">
            <v>4</v>
          </cell>
          <cell r="S4593">
            <v>750605</v>
          </cell>
          <cell r="T4593">
            <v>750605</v>
          </cell>
          <cell r="U4593">
            <v>6</v>
          </cell>
          <cell r="V4593">
            <v>4</v>
          </cell>
        </row>
        <row r="4594">
          <cell r="A4594">
            <v>750606</v>
          </cell>
          <cell r="B4594">
            <v>750606</v>
          </cell>
          <cell r="C4594" t="str">
            <v>Aportes sobre la nómina</v>
          </cell>
          <cell r="D4594">
            <v>0</v>
          </cell>
          <cell r="E4594">
            <v>0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  <cell r="J4594">
            <v>0</v>
          </cell>
          <cell r="K4594">
            <v>0</v>
          </cell>
          <cell r="R4594">
            <v>4</v>
          </cell>
          <cell r="S4594">
            <v>750606</v>
          </cell>
          <cell r="T4594">
            <v>750606</v>
          </cell>
          <cell r="U4594">
            <v>6</v>
          </cell>
          <cell r="V4594">
            <v>4</v>
          </cell>
        </row>
        <row r="4595">
          <cell r="A4595">
            <v>750607</v>
          </cell>
          <cell r="B4595">
            <v>750607</v>
          </cell>
          <cell r="C4595" t="str">
            <v>Depreciación y amortización</v>
          </cell>
          <cell r="D4595">
            <v>0</v>
          </cell>
          <cell r="E4595">
            <v>0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  <cell r="J4595">
            <v>0</v>
          </cell>
          <cell r="K4595">
            <v>0</v>
          </cell>
          <cell r="R4595">
            <v>4</v>
          </cell>
          <cell r="S4595">
            <v>750607</v>
          </cell>
          <cell r="T4595">
            <v>750607</v>
          </cell>
          <cell r="U4595">
            <v>6</v>
          </cell>
          <cell r="V4595">
            <v>4</v>
          </cell>
        </row>
        <row r="4596">
          <cell r="A4596">
            <v>750608</v>
          </cell>
          <cell r="B4596">
            <v>750608</v>
          </cell>
          <cell r="C4596" t="str">
            <v>Impuestos</v>
          </cell>
          <cell r="D4596">
            <v>0</v>
          </cell>
          <cell r="E4596">
            <v>0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  <cell r="J4596">
            <v>0</v>
          </cell>
          <cell r="K4596">
            <v>0</v>
          </cell>
          <cell r="R4596">
            <v>4</v>
          </cell>
          <cell r="S4596">
            <v>750608</v>
          </cell>
          <cell r="T4596">
            <v>750608</v>
          </cell>
          <cell r="U4596">
            <v>6</v>
          </cell>
          <cell r="V4596">
            <v>4</v>
          </cell>
        </row>
        <row r="4597">
          <cell r="A4597">
            <v>750609</v>
          </cell>
          <cell r="B4597">
            <v>750609</v>
          </cell>
          <cell r="C4597" t="str">
            <v>Prestaciones sociales</v>
          </cell>
          <cell r="D4597">
            <v>0</v>
          </cell>
          <cell r="E4597">
            <v>0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  <cell r="J4597">
            <v>0</v>
          </cell>
          <cell r="K4597">
            <v>0</v>
          </cell>
          <cell r="R4597">
            <v>4</v>
          </cell>
          <cell r="S4597">
            <v>750609</v>
          </cell>
          <cell r="T4597">
            <v>750609</v>
          </cell>
          <cell r="U4597">
            <v>6</v>
          </cell>
          <cell r="V4597">
            <v>4</v>
          </cell>
        </row>
        <row r="4598">
          <cell r="A4598">
            <v>750610</v>
          </cell>
          <cell r="B4598">
            <v>750610</v>
          </cell>
          <cell r="C4598" t="str">
            <v>Gastos de personal diversos</v>
          </cell>
          <cell r="D4598">
            <v>0</v>
          </cell>
          <cell r="E4598">
            <v>0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  <cell r="R4598">
            <v>4</v>
          </cell>
          <cell r="S4598">
            <v>750610</v>
          </cell>
          <cell r="T4598">
            <v>750610</v>
          </cell>
          <cell r="U4598">
            <v>6</v>
          </cell>
          <cell r="V4598">
            <v>4</v>
          </cell>
        </row>
        <row r="4599">
          <cell r="A4599">
            <v>750695</v>
          </cell>
          <cell r="B4599">
            <v>750695</v>
          </cell>
          <cell r="C4599" t="str">
            <v>Traslado de costos (Cr)</v>
          </cell>
          <cell r="D4599">
            <v>0</v>
          </cell>
          <cell r="E4599">
            <v>0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  <cell r="J4599">
            <v>0</v>
          </cell>
          <cell r="K4599">
            <v>0</v>
          </cell>
          <cell r="R4599">
            <v>4</v>
          </cell>
          <cell r="S4599">
            <v>750695</v>
          </cell>
          <cell r="T4599">
            <v>750695</v>
          </cell>
          <cell r="U4599">
            <v>6</v>
          </cell>
          <cell r="V4599">
            <v>4</v>
          </cell>
        </row>
        <row r="4600">
          <cell r="A4600">
            <v>76</v>
          </cell>
          <cell r="B4600">
            <v>760000</v>
          </cell>
          <cell r="C4600" t="str">
            <v>SERVICIOS HOTELEROS Y DE PROMOCIÓN TURÍSTICA</v>
          </cell>
          <cell r="D4600">
            <v>0</v>
          </cell>
          <cell r="E4600">
            <v>0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  <cell r="J4600">
            <v>0</v>
          </cell>
          <cell r="K4600">
            <v>0</v>
          </cell>
          <cell r="R4600"/>
          <cell r="S4600">
            <v>76</v>
          </cell>
          <cell r="T4600" t="str">
            <v>760000</v>
          </cell>
          <cell r="U4600">
            <v>2</v>
          </cell>
          <cell r="V4600">
            <v>2</v>
          </cell>
        </row>
        <row r="4601">
          <cell r="A4601">
            <v>7601</v>
          </cell>
          <cell r="B4601">
            <v>760100</v>
          </cell>
          <cell r="C4601" t="str">
            <v>ALOJAMIENTO</v>
          </cell>
          <cell r="D4601">
            <v>0</v>
          </cell>
          <cell r="E4601">
            <v>0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  <cell r="J4601">
            <v>0</v>
          </cell>
          <cell r="K4601">
            <v>0</v>
          </cell>
          <cell r="R4601"/>
          <cell r="S4601">
            <v>7601</v>
          </cell>
          <cell r="T4601" t="str">
            <v>760100</v>
          </cell>
          <cell r="U4601">
            <v>4</v>
          </cell>
          <cell r="V4601">
            <v>3</v>
          </cell>
        </row>
        <row r="4602">
          <cell r="A4602">
            <v>760101</v>
          </cell>
          <cell r="B4602">
            <v>760101</v>
          </cell>
          <cell r="C4602" t="str">
            <v>Materiales</v>
          </cell>
          <cell r="D4602">
            <v>0</v>
          </cell>
          <cell r="E4602">
            <v>0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R4602">
            <v>4</v>
          </cell>
          <cell r="S4602">
            <v>760101</v>
          </cell>
          <cell r="T4602">
            <v>760101</v>
          </cell>
          <cell r="U4602">
            <v>6</v>
          </cell>
          <cell r="V4602">
            <v>4</v>
          </cell>
        </row>
        <row r="4603">
          <cell r="A4603">
            <v>760102</v>
          </cell>
          <cell r="B4603">
            <v>760102</v>
          </cell>
          <cell r="C4603" t="str">
            <v>Generales</v>
          </cell>
          <cell r="D4603">
            <v>0</v>
          </cell>
          <cell r="E4603">
            <v>0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  <cell r="J4603">
            <v>0</v>
          </cell>
          <cell r="K4603">
            <v>0</v>
          </cell>
          <cell r="R4603">
            <v>4</v>
          </cell>
          <cell r="S4603">
            <v>760102</v>
          </cell>
          <cell r="T4603">
            <v>760102</v>
          </cell>
          <cell r="U4603">
            <v>6</v>
          </cell>
          <cell r="V4603">
            <v>4</v>
          </cell>
        </row>
        <row r="4604">
          <cell r="A4604">
            <v>760103</v>
          </cell>
          <cell r="B4604">
            <v>760103</v>
          </cell>
          <cell r="C4604" t="str">
            <v>Sueldos y salarios</v>
          </cell>
          <cell r="D4604">
            <v>0</v>
          </cell>
          <cell r="E4604">
            <v>0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  <cell r="J4604">
            <v>0</v>
          </cell>
          <cell r="K4604">
            <v>0</v>
          </cell>
          <cell r="R4604">
            <v>4</v>
          </cell>
          <cell r="S4604">
            <v>760103</v>
          </cell>
          <cell r="T4604">
            <v>760103</v>
          </cell>
          <cell r="U4604">
            <v>6</v>
          </cell>
          <cell r="V4604">
            <v>4</v>
          </cell>
        </row>
        <row r="4605">
          <cell r="A4605">
            <v>760104</v>
          </cell>
          <cell r="B4605">
            <v>760104</v>
          </cell>
          <cell r="C4605" t="str">
            <v>Contribuciones imputadas</v>
          </cell>
          <cell r="D4605">
            <v>0</v>
          </cell>
          <cell r="E4605">
            <v>0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  <cell r="J4605">
            <v>0</v>
          </cell>
          <cell r="K4605">
            <v>0</v>
          </cell>
          <cell r="R4605">
            <v>4</v>
          </cell>
          <cell r="S4605">
            <v>760104</v>
          </cell>
          <cell r="T4605">
            <v>760104</v>
          </cell>
          <cell r="U4605">
            <v>6</v>
          </cell>
          <cell r="V4605">
            <v>4</v>
          </cell>
        </row>
        <row r="4606">
          <cell r="A4606">
            <v>760105</v>
          </cell>
          <cell r="B4606">
            <v>760105</v>
          </cell>
          <cell r="C4606" t="str">
            <v>Contribuciones efectivas</v>
          </cell>
          <cell r="D4606">
            <v>0</v>
          </cell>
          <cell r="E4606">
            <v>0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  <cell r="J4606">
            <v>0</v>
          </cell>
          <cell r="K4606">
            <v>0</v>
          </cell>
          <cell r="R4606">
            <v>4</v>
          </cell>
          <cell r="S4606">
            <v>760105</v>
          </cell>
          <cell r="T4606">
            <v>760105</v>
          </cell>
          <cell r="U4606">
            <v>6</v>
          </cell>
          <cell r="V4606">
            <v>4</v>
          </cell>
        </row>
        <row r="4607">
          <cell r="A4607">
            <v>760106</v>
          </cell>
          <cell r="B4607">
            <v>760106</v>
          </cell>
          <cell r="C4607" t="str">
            <v>Aportes sobre la nómina</v>
          </cell>
          <cell r="D4607">
            <v>0</v>
          </cell>
          <cell r="E4607">
            <v>0</v>
          </cell>
          <cell r="F4607">
            <v>0</v>
          </cell>
          <cell r="G4607">
            <v>0</v>
          </cell>
          <cell r="H4607">
            <v>0</v>
          </cell>
          <cell r="I4607">
            <v>0</v>
          </cell>
          <cell r="J4607">
            <v>0</v>
          </cell>
          <cell r="K4607">
            <v>0</v>
          </cell>
          <cell r="R4607">
            <v>4</v>
          </cell>
          <cell r="S4607">
            <v>760106</v>
          </cell>
          <cell r="T4607">
            <v>760106</v>
          </cell>
          <cell r="U4607">
            <v>6</v>
          </cell>
          <cell r="V4607">
            <v>4</v>
          </cell>
        </row>
        <row r="4608">
          <cell r="A4608">
            <v>760107</v>
          </cell>
          <cell r="B4608">
            <v>760107</v>
          </cell>
          <cell r="C4608" t="str">
            <v>Depreciación y amortización</v>
          </cell>
          <cell r="D4608">
            <v>0</v>
          </cell>
          <cell r="E4608">
            <v>0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  <cell r="J4608">
            <v>0</v>
          </cell>
          <cell r="K4608">
            <v>0</v>
          </cell>
          <cell r="R4608">
            <v>4</v>
          </cell>
          <cell r="S4608">
            <v>760107</v>
          </cell>
          <cell r="T4608">
            <v>760107</v>
          </cell>
          <cell r="U4608">
            <v>6</v>
          </cell>
          <cell r="V4608">
            <v>4</v>
          </cell>
        </row>
        <row r="4609">
          <cell r="A4609">
            <v>760108</v>
          </cell>
          <cell r="B4609">
            <v>760108</v>
          </cell>
          <cell r="C4609" t="str">
            <v>Impuestos</v>
          </cell>
          <cell r="D4609">
            <v>0</v>
          </cell>
          <cell r="E4609">
            <v>0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  <cell r="R4609">
            <v>4</v>
          </cell>
          <cell r="S4609">
            <v>760108</v>
          </cell>
          <cell r="T4609">
            <v>760108</v>
          </cell>
          <cell r="U4609">
            <v>6</v>
          </cell>
          <cell r="V4609">
            <v>4</v>
          </cell>
        </row>
        <row r="4610">
          <cell r="A4610">
            <v>760109</v>
          </cell>
          <cell r="B4610">
            <v>760109</v>
          </cell>
          <cell r="C4610" t="str">
            <v>Prestaciones sociales</v>
          </cell>
          <cell r="D4610">
            <v>0</v>
          </cell>
          <cell r="E4610">
            <v>0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  <cell r="J4610">
            <v>0</v>
          </cell>
          <cell r="K4610">
            <v>0</v>
          </cell>
          <cell r="R4610">
            <v>4</v>
          </cell>
          <cell r="S4610">
            <v>760109</v>
          </cell>
          <cell r="T4610">
            <v>760109</v>
          </cell>
          <cell r="U4610">
            <v>6</v>
          </cell>
          <cell r="V4610">
            <v>4</v>
          </cell>
        </row>
        <row r="4611">
          <cell r="A4611">
            <v>760110</v>
          </cell>
          <cell r="B4611">
            <v>760110</v>
          </cell>
          <cell r="C4611" t="str">
            <v>Gastos de personal diversos</v>
          </cell>
          <cell r="D4611">
            <v>0</v>
          </cell>
          <cell r="E4611">
            <v>0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  <cell r="J4611">
            <v>0</v>
          </cell>
          <cell r="K4611">
            <v>0</v>
          </cell>
          <cell r="R4611">
            <v>4</v>
          </cell>
          <cell r="S4611">
            <v>760110</v>
          </cell>
          <cell r="T4611">
            <v>760110</v>
          </cell>
          <cell r="U4611">
            <v>6</v>
          </cell>
          <cell r="V4611">
            <v>4</v>
          </cell>
        </row>
        <row r="4612">
          <cell r="A4612">
            <v>760195</v>
          </cell>
          <cell r="B4612">
            <v>760195</v>
          </cell>
          <cell r="C4612" t="str">
            <v>Traslado de costos (Cr)</v>
          </cell>
          <cell r="D4612">
            <v>0</v>
          </cell>
          <cell r="E4612">
            <v>0</v>
          </cell>
          <cell r="F4612">
            <v>0</v>
          </cell>
          <cell r="G4612">
            <v>0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R4612">
            <v>4</v>
          </cell>
          <cell r="S4612">
            <v>760195</v>
          </cell>
          <cell r="T4612">
            <v>760195</v>
          </cell>
          <cell r="U4612">
            <v>6</v>
          </cell>
          <cell r="V4612">
            <v>4</v>
          </cell>
        </row>
        <row r="4613">
          <cell r="A4613">
            <v>7602</v>
          </cell>
          <cell r="B4613">
            <v>760200</v>
          </cell>
          <cell r="C4613" t="str">
            <v>SUMINISTRO DE BEBIDAS Y ALIMENTOS</v>
          </cell>
          <cell r="D4613">
            <v>0</v>
          </cell>
          <cell r="E4613">
            <v>0</v>
          </cell>
          <cell r="F4613">
            <v>0</v>
          </cell>
          <cell r="G4613">
            <v>0</v>
          </cell>
          <cell r="H4613">
            <v>0</v>
          </cell>
          <cell r="I4613">
            <v>0</v>
          </cell>
          <cell r="J4613">
            <v>0</v>
          </cell>
          <cell r="K4613">
            <v>0</v>
          </cell>
          <cell r="R4613"/>
          <cell r="S4613">
            <v>7602</v>
          </cell>
          <cell r="T4613" t="str">
            <v>760200</v>
          </cell>
          <cell r="U4613">
            <v>4</v>
          </cell>
          <cell r="V4613">
            <v>3</v>
          </cell>
        </row>
        <row r="4614">
          <cell r="A4614">
            <v>760201</v>
          </cell>
          <cell r="B4614">
            <v>760201</v>
          </cell>
          <cell r="C4614" t="str">
            <v>Materia prima</v>
          </cell>
          <cell r="D4614">
            <v>0</v>
          </cell>
          <cell r="E4614">
            <v>0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  <cell r="J4614">
            <v>0</v>
          </cell>
          <cell r="K4614">
            <v>0</v>
          </cell>
          <cell r="R4614">
            <v>4</v>
          </cell>
          <cell r="S4614">
            <v>760201</v>
          </cell>
          <cell r="T4614">
            <v>760201</v>
          </cell>
          <cell r="U4614">
            <v>6</v>
          </cell>
          <cell r="V4614">
            <v>4</v>
          </cell>
        </row>
        <row r="4615">
          <cell r="A4615">
            <v>760202</v>
          </cell>
          <cell r="B4615">
            <v>760202</v>
          </cell>
          <cell r="C4615" t="str">
            <v>Materiales</v>
          </cell>
          <cell r="D4615">
            <v>0</v>
          </cell>
          <cell r="E4615">
            <v>0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  <cell r="J4615">
            <v>0</v>
          </cell>
          <cell r="K4615">
            <v>0</v>
          </cell>
          <cell r="R4615">
            <v>4</v>
          </cell>
          <cell r="S4615">
            <v>760202</v>
          </cell>
          <cell r="T4615">
            <v>760202</v>
          </cell>
          <cell r="U4615">
            <v>6</v>
          </cell>
          <cell r="V4615">
            <v>4</v>
          </cell>
        </row>
        <row r="4616">
          <cell r="A4616">
            <v>760203</v>
          </cell>
          <cell r="B4616">
            <v>760203</v>
          </cell>
          <cell r="C4616" t="str">
            <v>Generales</v>
          </cell>
          <cell r="D4616">
            <v>0</v>
          </cell>
          <cell r="E4616">
            <v>0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  <cell r="J4616">
            <v>0</v>
          </cell>
          <cell r="K4616">
            <v>0</v>
          </cell>
          <cell r="R4616">
            <v>4</v>
          </cell>
          <cell r="S4616">
            <v>760203</v>
          </cell>
          <cell r="T4616">
            <v>760203</v>
          </cell>
          <cell r="U4616">
            <v>6</v>
          </cell>
          <cell r="V4616">
            <v>4</v>
          </cell>
        </row>
        <row r="4617">
          <cell r="A4617">
            <v>760204</v>
          </cell>
          <cell r="B4617">
            <v>760204</v>
          </cell>
          <cell r="C4617" t="str">
            <v>Sueldos y salarios</v>
          </cell>
          <cell r="D4617">
            <v>0</v>
          </cell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R4617">
            <v>4</v>
          </cell>
          <cell r="S4617">
            <v>760204</v>
          </cell>
          <cell r="T4617">
            <v>760204</v>
          </cell>
          <cell r="U4617">
            <v>6</v>
          </cell>
          <cell r="V4617">
            <v>4</v>
          </cell>
        </row>
        <row r="4618">
          <cell r="A4618">
            <v>760205</v>
          </cell>
          <cell r="B4618">
            <v>760205</v>
          </cell>
          <cell r="C4618" t="str">
            <v>Contribuciones imputadas</v>
          </cell>
          <cell r="D4618">
            <v>0</v>
          </cell>
          <cell r="E4618">
            <v>0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  <cell r="J4618">
            <v>0</v>
          </cell>
          <cell r="K4618">
            <v>0</v>
          </cell>
          <cell r="R4618">
            <v>4</v>
          </cell>
          <cell r="S4618">
            <v>760205</v>
          </cell>
          <cell r="T4618">
            <v>760205</v>
          </cell>
          <cell r="U4618">
            <v>6</v>
          </cell>
          <cell r="V4618">
            <v>4</v>
          </cell>
        </row>
        <row r="4619">
          <cell r="A4619">
            <v>760206</v>
          </cell>
          <cell r="B4619">
            <v>760206</v>
          </cell>
          <cell r="C4619" t="str">
            <v>Contribuciones efectivas</v>
          </cell>
          <cell r="D4619">
            <v>0</v>
          </cell>
          <cell r="E4619">
            <v>0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  <cell r="J4619">
            <v>0</v>
          </cell>
          <cell r="K4619">
            <v>0</v>
          </cell>
          <cell r="R4619">
            <v>4</v>
          </cell>
          <cell r="S4619">
            <v>760206</v>
          </cell>
          <cell r="T4619">
            <v>760206</v>
          </cell>
          <cell r="U4619">
            <v>6</v>
          </cell>
          <cell r="V4619">
            <v>4</v>
          </cell>
        </row>
        <row r="4620">
          <cell r="A4620">
            <v>760207</v>
          </cell>
          <cell r="B4620">
            <v>760207</v>
          </cell>
          <cell r="C4620" t="str">
            <v>Aportes sobre la nómina</v>
          </cell>
          <cell r="D4620">
            <v>0</v>
          </cell>
          <cell r="E4620">
            <v>0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R4620">
            <v>4</v>
          </cell>
          <cell r="S4620">
            <v>760207</v>
          </cell>
          <cell r="T4620">
            <v>760207</v>
          </cell>
          <cell r="U4620">
            <v>6</v>
          </cell>
          <cell r="V4620">
            <v>4</v>
          </cell>
        </row>
        <row r="4621">
          <cell r="A4621">
            <v>760208</v>
          </cell>
          <cell r="B4621">
            <v>760208</v>
          </cell>
          <cell r="C4621" t="str">
            <v>Depreciación y amortización</v>
          </cell>
          <cell r="D4621">
            <v>0</v>
          </cell>
          <cell r="E4621">
            <v>0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R4621">
            <v>4</v>
          </cell>
          <cell r="S4621">
            <v>760208</v>
          </cell>
          <cell r="T4621">
            <v>760208</v>
          </cell>
          <cell r="U4621">
            <v>6</v>
          </cell>
          <cell r="V4621">
            <v>4</v>
          </cell>
        </row>
        <row r="4622">
          <cell r="A4622">
            <v>760209</v>
          </cell>
          <cell r="B4622">
            <v>760209</v>
          </cell>
          <cell r="C4622" t="str">
            <v>Impuestos</v>
          </cell>
          <cell r="D4622">
            <v>0</v>
          </cell>
          <cell r="E4622">
            <v>0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  <cell r="J4622">
            <v>0</v>
          </cell>
          <cell r="K4622">
            <v>0</v>
          </cell>
          <cell r="R4622">
            <v>4</v>
          </cell>
          <cell r="S4622">
            <v>760209</v>
          </cell>
          <cell r="T4622">
            <v>760209</v>
          </cell>
          <cell r="U4622">
            <v>6</v>
          </cell>
          <cell r="V4622">
            <v>4</v>
          </cell>
        </row>
        <row r="4623">
          <cell r="A4623">
            <v>760210</v>
          </cell>
          <cell r="B4623">
            <v>760210</v>
          </cell>
          <cell r="C4623" t="str">
            <v>Prestaciones sociales</v>
          </cell>
          <cell r="D4623">
            <v>0</v>
          </cell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R4623">
            <v>4</v>
          </cell>
          <cell r="S4623">
            <v>760210</v>
          </cell>
          <cell r="T4623">
            <v>760210</v>
          </cell>
          <cell r="U4623">
            <v>6</v>
          </cell>
          <cell r="V4623">
            <v>4</v>
          </cell>
        </row>
        <row r="4624">
          <cell r="A4624">
            <v>760211</v>
          </cell>
          <cell r="B4624">
            <v>760211</v>
          </cell>
          <cell r="C4624" t="str">
            <v>Gastos de personal diversos</v>
          </cell>
          <cell r="D4624">
            <v>0</v>
          </cell>
          <cell r="E4624">
            <v>0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R4624">
            <v>4</v>
          </cell>
          <cell r="S4624">
            <v>760211</v>
          </cell>
          <cell r="T4624">
            <v>760211</v>
          </cell>
          <cell r="U4624">
            <v>6</v>
          </cell>
          <cell r="V4624">
            <v>4</v>
          </cell>
        </row>
        <row r="4625">
          <cell r="A4625">
            <v>760295</v>
          </cell>
          <cell r="B4625">
            <v>760295</v>
          </cell>
          <cell r="C4625" t="str">
            <v>Traslado de costos (Cr)</v>
          </cell>
          <cell r="D4625">
            <v>0</v>
          </cell>
          <cell r="E4625">
            <v>0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R4625">
            <v>4</v>
          </cell>
          <cell r="S4625">
            <v>760295</v>
          </cell>
          <cell r="T4625">
            <v>760295</v>
          </cell>
          <cell r="U4625">
            <v>6</v>
          </cell>
          <cell r="V4625">
            <v>4</v>
          </cell>
        </row>
        <row r="4626">
          <cell r="A4626">
            <v>7690</v>
          </cell>
          <cell r="B4626">
            <v>769000</v>
          </cell>
          <cell r="C4626" t="str">
            <v>OTROS SERVICIOS DE HOTELERÍA Y DE PROMOCIÓN TURÍSTICA</v>
          </cell>
          <cell r="D4626">
            <v>0</v>
          </cell>
          <cell r="E4626">
            <v>0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  <cell r="J4626">
            <v>0</v>
          </cell>
          <cell r="K4626">
            <v>0</v>
          </cell>
          <cell r="R4626"/>
          <cell r="S4626">
            <v>7690</v>
          </cell>
          <cell r="T4626" t="str">
            <v>769000</v>
          </cell>
          <cell r="U4626">
            <v>4</v>
          </cell>
          <cell r="V4626">
            <v>3</v>
          </cell>
        </row>
        <row r="4627">
          <cell r="A4627">
            <v>769001</v>
          </cell>
          <cell r="B4627">
            <v>769001</v>
          </cell>
          <cell r="C4627" t="str">
            <v>Materiales</v>
          </cell>
          <cell r="D4627">
            <v>0</v>
          </cell>
          <cell r="E4627">
            <v>0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  <cell r="J4627">
            <v>0</v>
          </cell>
          <cell r="K4627">
            <v>0</v>
          </cell>
          <cell r="R4627">
            <v>4</v>
          </cell>
          <cell r="S4627">
            <v>769001</v>
          </cell>
          <cell r="T4627">
            <v>769001</v>
          </cell>
          <cell r="U4627">
            <v>6</v>
          </cell>
          <cell r="V4627">
            <v>4</v>
          </cell>
        </row>
        <row r="4628">
          <cell r="A4628">
            <v>769002</v>
          </cell>
          <cell r="B4628">
            <v>769002</v>
          </cell>
          <cell r="C4628" t="str">
            <v>Generales</v>
          </cell>
          <cell r="D4628">
            <v>0</v>
          </cell>
          <cell r="E4628">
            <v>0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  <cell r="J4628">
            <v>0</v>
          </cell>
          <cell r="K4628">
            <v>0</v>
          </cell>
          <cell r="R4628">
            <v>4</v>
          </cell>
          <cell r="S4628">
            <v>769002</v>
          </cell>
          <cell r="T4628">
            <v>769002</v>
          </cell>
          <cell r="U4628">
            <v>6</v>
          </cell>
          <cell r="V4628">
            <v>4</v>
          </cell>
        </row>
        <row r="4629">
          <cell r="A4629">
            <v>769003</v>
          </cell>
          <cell r="B4629">
            <v>769003</v>
          </cell>
          <cell r="C4629" t="str">
            <v>Sueldos y salarios</v>
          </cell>
          <cell r="D4629">
            <v>0</v>
          </cell>
          <cell r="E4629">
            <v>0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  <cell r="J4629">
            <v>0</v>
          </cell>
          <cell r="K4629">
            <v>0</v>
          </cell>
          <cell r="R4629">
            <v>4</v>
          </cell>
          <cell r="S4629">
            <v>769003</v>
          </cell>
          <cell r="T4629">
            <v>769003</v>
          </cell>
          <cell r="U4629">
            <v>6</v>
          </cell>
          <cell r="V4629">
            <v>4</v>
          </cell>
        </row>
        <row r="4630">
          <cell r="A4630">
            <v>769004</v>
          </cell>
          <cell r="B4630">
            <v>769004</v>
          </cell>
          <cell r="C4630" t="str">
            <v>Contribuciones imputadas</v>
          </cell>
          <cell r="D4630">
            <v>0</v>
          </cell>
          <cell r="E4630">
            <v>0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  <cell r="J4630">
            <v>0</v>
          </cell>
          <cell r="K4630">
            <v>0</v>
          </cell>
          <cell r="R4630">
            <v>4</v>
          </cell>
          <cell r="S4630">
            <v>769004</v>
          </cell>
          <cell r="T4630">
            <v>769004</v>
          </cell>
          <cell r="U4630">
            <v>6</v>
          </cell>
          <cell r="V4630">
            <v>4</v>
          </cell>
        </row>
        <row r="4631">
          <cell r="A4631">
            <v>769005</v>
          </cell>
          <cell r="B4631">
            <v>769005</v>
          </cell>
          <cell r="C4631" t="str">
            <v>Contribuciones efectivas</v>
          </cell>
          <cell r="D4631">
            <v>0</v>
          </cell>
          <cell r="E4631">
            <v>0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  <cell r="J4631">
            <v>0</v>
          </cell>
          <cell r="K4631">
            <v>0</v>
          </cell>
          <cell r="R4631">
            <v>4</v>
          </cell>
          <cell r="S4631">
            <v>769005</v>
          </cell>
          <cell r="T4631">
            <v>769005</v>
          </cell>
          <cell r="U4631">
            <v>6</v>
          </cell>
          <cell r="V4631">
            <v>4</v>
          </cell>
        </row>
        <row r="4632">
          <cell r="A4632">
            <v>769006</v>
          </cell>
          <cell r="B4632">
            <v>769006</v>
          </cell>
          <cell r="C4632" t="str">
            <v>Aportes sobre la nómina</v>
          </cell>
          <cell r="D4632">
            <v>0</v>
          </cell>
          <cell r="E4632">
            <v>0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  <cell r="J4632">
            <v>0</v>
          </cell>
          <cell r="K4632">
            <v>0</v>
          </cell>
          <cell r="R4632">
            <v>4</v>
          </cell>
          <cell r="S4632">
            <v>769006</v>
          </cell>
          <cell r="T4632">
            <v>769006</v>
          </cell>
          <cell r="U4632">
            <v>6</v>
          </cell>
          <cell r="V4632">
            <v>4</v>
          </cell>
        </row>
        <row r="4633">
          <cell r="A4633">
            <v>769007</v>
          </cell>
          <cell r="B4633">
            <v>769007</v>
          </cell>
          <cell r="C4633" t="str">
            <v>Depreciación y amortización</v>
          </cell>
          <cell r="D4633">
            <v>0</v>
          </cell>
          <cell r="E4633">
            <v>0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  <cell r="J4633">
            <v>0</v>
          </cell>
          <cell r="K4633">
            <v>0</v>
          </cell>
          <cell r="R4633">
            <v>4</v>
          </cell>
          <cell r="S4633">
            <v>769007</v>
          </cell>
          <cell r="T4633">
            <v>769007</v>
          </cell>
          <cell r="U4633">
            <v>6</v>
          </cell>
          <cell r="V4633">
            <v>4</v>
          </cell>
        </row>
        <row r="4634">
          <cell r="A4634">
            <v>769008</v>
          </cell>
          <cell r="B4634">
            <v>769008</v>
          </cell>
          <cell r="C4634" t="str">
            <v>Impuestos</v>
          </cell>
          <cell r="D4634">
            <v>0</v>
          </cell>
          <cell r="E4634">
            <v>0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  <cell r="J4634">
            <v>0</v>
          </cell>
          <cell r="K4634">
            <v>0</v>
          </cell>
          <cell r="R4634">
            <v>4</v>
          </cell>
          <cell r="S4634">
            <v>769008</v>
          </cell>
          <cell r="T4634">
            <v>769008</v>
          </cell>
          <cell r="U4634">
            <v>6</v>
          </cell>
          <cell r="V4634">
            <v>4</v>
          </cell>
        </row>
        <row r="4635">
          <cell r="A4635">
            <v>769009</v>
          </cell>
          <cell r="B4635">
            <v>769009</v>
          </cell>
          <cell r="C4635" t="str">
            <v>Prestaciones sociales</v>
          </cell>
          <cell r="D4635">
            <v>0</v>
          </cell>
          <cell r="E4635">
            <v>0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  <cell r="J4635">
            <v>0</v>
          </cell>
          <cell r="K4635">
            <v>0</v>
          </cell>
          <cell r="R4635">
            <v>4</v>
          </cell>
          <cell r="S4635">
            <v>769009</v>
          </cell>
          <cell r="T4635">
            <v>769009</v>
          </cell>
          <cell r="U4635">
            <v>6</v>
          </cell>
          <cell r="V4635">
            <v>4</v>
          </cell>
        </row>
        <row r="4636">
          <cell r="A4636">
            <v>769010</v>
          </cell>
          <cell r="B4636">
            <v>769010</v>
          </cell>
          <cell r="C4636" t="str">
            <v>Gastos de personal diversos</v>
          </cell>
          <cell r="D4636">
            <v>0</v>
          </cell>
          <cell r="E4636">
            <v>0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  <cell r="J4636">
            <v>0</v>
          </cell>
          <cell r="K4636">
            <v>0</v>
          </cell>
          <cell r="R4636">
            <v>4</v>
          </cell>
          <cell r="S4636">
            <v>769010</v>
          </cell>
          <cell r="T4636">
            <v>769010</v>
          </cell>
          <cell r="U4636">
            <v>6</v>
          </cell>
          <cell r="V4636">
            <v>4</v>
          </cell>
        </row>
        <row r="4637">
          <cell r="A4637">
            <v>769095</v>
          </cell>
          <cell r="B4637">
            <v>769095</v>
          </cell>
          <cell r="C4637" t="str">
            <v>Traslado de costos (Cr)</v>
          </cell>
          <cell r="D4637">
            <v>0</v>
          </cell>
          <cell r="E4637">
            <v>0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  <cell r="J4637">
            <v>0</v>
          </cell>
          <cell r="K4637">
            <v>0</v>
          </cell>
          <cell r="R4637">
            <v>4</v>
          </cell>
          <cell r="S4637">
            <v>769095</v>
          </cell>
          <cell r="T4637">
            <v>769095</v>
          </cell>
          <cell r="U4637">
            <v>6</v>
          </cell>
          <cell r="V4637">
            <v>4</v>
          </cell>
        </row>
        <row r="4638">
          <cell r="A4638">
            <v>79</v>
          </cell>
          <cell r="B4638">
            <v>790000</v>
          </cell>
          <cell r="C4638" t="str">
            <v>OTROS SERVICIOS</v>
          </cell>
          <cell r="D4638">
            <v>0</v>
          </cell>
          <cell r="E4638">
            <v>0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R4638"/>
          <cell r="S4638">
            <v>79</v>
          </cell>
          <cell r="T4638" t="str">
            <v>790000</v>
          </cell>
          <cell r="U4638">
            <v>2</v>
          </cell>
          <cell r="V4638">
            <v>2</v>
          </cell>
        </row>
        <row r="4639">
          <cell r="A4639">
            <v>7901</v>
          </cell>
          <cell r="B4639">
            <v>790100</v>
          </cell>
          <cell r="C4639" t="str">
            <v>SERVICIOS DE DOCUMENTACIÓN E IDENTIFICACIÓN</v>
          </cell>
          <cell r="D4639">
            <v>0</v>
          </cell>
          <cell r="E4639">
            <v>0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  <cell r="J4639">
            <v>0</v>
          </cell>
          <cell r="K4639">
            <v>0</v>
          </cell>
          <cell r="R4639"/>
          <cell r="S4639">
            <v>7901</v>
          </cell>
          <cell r="T4639" t="str">
            <v>790100</v>
          </cell>
          <cell r="U4639">
            <v>4</v>
          </cell>
          <cell r="V4639">
            <v>3</v>
          </cell>
        </row>
        <row r="4640">
          <cell r="A4640">
            <v>790101</v>
          </cell>
          <cell r="B4640">
            <v>790101</v>
          </cell>
          <cell r="C4640" t="str">
            <v>Materiales</v>
          </cell>
          <cell r="D4640">
            <v>0</v>
          </cell>
          <cell r="E4640">
            <v>0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  <cell r="J4640">
            <v>0</v>
          </cell>
          <cell r="K4640">
            <v>0</v>
          </cell>
          <cell r="R4640">
            <v>4</v>
          </cell>
          <cell r="S4640">
            <v>790101</v>
          </cell>
          <cell r="T4640">
            <v>790101</v>
          </cell>
          <cell r="U4640">
            <v>6</v>
          </cell>
          <cell r="V4640">
            <v>4</v>
          </cell>
        </row>
        <row r="4641">
          <cell r="A4641">
            <v>790102</v>
          </cell>
          <cell r="B4641">
            <v>790102</v>
          </cell>
          <cell r="C4641" t="str">
            <v>Generales</v>
          </cell>
          <cell r="D4641">
            <v>0</v>
          </cell>
          <cell r="E4641">
            <v>0</v>
          </cell>
          <cell r="F4641">
            <v>0</v>
          </cell>
          <cell r="G4641">
            <v>0</v>
          </cell>
          <cell r="H4641">
            <v>0</v>
          </cell>
          <cell r="I4641">
            <v>0</v>
          </cell>
          <cell r="J4641">
            <v>0</v>
          </cell>
          <cell r="K4641">
            <v>0</v>
          </cell>
          <cell r="R4641">
            <v>4</v>
          </cell>
          <cell r="S4641">
            <v>790102</v>
          </cell>
          <cell r="T4641">
            <v>790102</v>
          </cell>
          <cell r="U4641">
            <v>6</v>
          </cell>
          <cell r="V4641">
            <v>4</v>
          </cell>
        </row>
        <row r="4642">
          <cell r="A4642">
            <v>790103</v>
          </cell>
          <cell r="B4642">
            <v>790103</v>
          </cell>
          <cell r="C4642" t="str">
            <v>Sueldos y salarios</v>
          </cell>
          <cell r="D4642">
            <v>0</v>
          </cell>
          <cell r="E4642">
            <v>0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  <cell r="J4642">
            <v>0</v>
          </cell>
          <cell r="K4642">
            <v>0</v>
          </cell>
          <cell r="R4642">
            <v>4</v>
          </cell>
          <cell r="S4642">
            <v>790103</v>
          </cell>
          <cell r="T4642">
            <v>790103</v>
          </cell>
          <cell r="U4642">
            <v>6</v>
          </cell>
          <cell r="V4642">
            <v>4</v>
          </cell>
        </row>
        <row r="4643">
          <cell r="A4643">
            <v>790104</v>
          </cell>
          <cell r="B4643">
            <v>790104</v>
          </cell>
          <cell r="C4643" t="str">
            <v>Contribuciones imputadas</v>
          </cell>
          <cell r="D4643">
            <v>0</v>
          </cell>
          <cell r="E4643">
            <v>0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  <cell r="J4643">
            <v>0</v>
          </cell>
          <cell r="K4643">
            <v>0</v>
          </cell>
          <cell r="R4643">
            <v>4</v>
          </cell>
          <cell r="S4643">
            <v>790104</v>
          </cell>
          <cell r="T4643">
            <v>790104</v>
          </cell>
          <cell r="U4643">
            <v>6</v>
          </cell>
          <cell r="V4643">
            <v>4</v>
          </cell>
        </row>
        <row r="4644">
          <cell r="A4644">
            <v>790105</v>
          </cell>
          <cell r="B4644">
            <v>790105</v>
          </cell>
          <cell r="C4644" t="str">
            <v>Contribuciones efectivas</v>
          </cell>
          <cell r="D4644">
            <v>0</v>
          </cell>
          <cell r="E4644">
            <v>0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  <cell r="J4644">
            <v>0</v>
          </cell>
          <cell r="K4644">
            <v>0</v>
          </cell>
          <cell r="R4644">
            <v>4</v>
          </cell>
          <cell r="S4644">
            <v>790105</v>
          </cell>
          <cell r="T4644">
            <v>790105</v>
          </cell>
          <cell r="U4644">
            <v>6</v>
          </cell>
          <cell r="V4644">
            <v>4</v>
          </cell>
        </row>
        <row r="4645">
          <cell r="A4645">
            <v>790106</v>
          </cell>
          <cell r="B4645">
            <v>790106</v>
          </cell>
          <cell r="C4645" t="str">
            <v>Aportes sobre la nómina</v>
          </cell>
          <cell r="D4645">
            <v>0</v>
          </cell>
          <cell r="E4645">
            <v>0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  <cell r="J4645">
            <v>0</v>
          </cell>
          <cell r="K4645">
            <v>0</v>
          </cell>
          <cell r="R4645">
            <v>4</v>
          </cell>
          <cell r="S4645">
            <v>790106</v>
          </cell>
          <cell r="T4645">
            <v>790106</v>
          </cell>
          <cell r="U4645">
            <v>6</v>
          </cell>
          <cell r="V4645">
            <v>4</v>
          </cell>
        </row>
        <row r="4646">
          <cell r="A4646">
            <v>790107</v>
          </cell>
          <cell r="B4646">
            <v>790107</v>
          </cell>
          <cell r="C4646" t="str">
            <v>Depreciación y amortización</v>
          </cell>
          <cell r="D4646">
            <v>0</v>
          </cell>
          <cell r="E4646">
            <v>0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R4646">
            <v>4</v>
          </cell>
          <cell r="S4646">
            <v>790107</v>
          </cell>
          <cell r="T4646">
            <v>790107</v>
          </cell>
          <cell r="U4646">
            <v>6</v>
          </cell>
          <cell r="V4646">
            <v>4</v>
          </cell>
        </row>
        <row r="4647">
          <cell r="A4647">
            <v>790108</v>
          </cell>
          <cell r="B4647">
            <v>790108</v>
          </cell>
          <cell r="C4647" t="str">
            <v>Impuestos</v>
          </cell>
          <cell r="D4647">
            <v>0</v>
          </cell>
          <cell r="E4647">
            <v>0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  <cell r="J4647">
            <v>0</v>
          </cell>
          <cell r="K4647">
            <v>0</v>
          </cell>
          <cell r="R4647">
            <v>4</v>
          </cell>
          <cell r="S4647">
            <v>790108</v>
          </cell>
          <cell r="T4647">
            <v>790108</v>
          </cell>
          <cell r="U4647">
            <v>6</v>
          </cell>
          <cell r="V4647">
            <v>4</v>
          </cell>
        </row>
        <row r="4648">
          <cell r="A4648">
            <v>790109</v>
          </cell>
          <cell r="B4648">
            <v>790109</v>
          </cell>
          <cell r="C4648" t="str">
            <v>Prestaciones sociales</v>
          </cell>
          <cell r="D4648">
            <v>0</v>
          </cell>
          <cell r="E4648">
            <v>0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  <cell r="J4648">
            <v>0</v>
          </cell>
          <cell r="K4648">
            <v>0</v>
          </cell>
          <cell r="R4648">
            <v>4</v>
          </cell>
          <cell r="S4648">
            <v>790109</v>
          </cell>
          <cell r="T4648">
            <v>790109</v>
          </cell>
          <cell r="U4648">
            <v>6</v>
          </cell>
          <cell r="V4648">
            <v>4</v>
          </cell>
        </row>
        <row r="4649">
          <cell r="A4649">
            <v>790110</v>
          </cell>
          <cell r="B4649">
            <v>790110</v>
          </cell>
          <cell r="C4649" t="str">
            <v>Gastos de personal diversos</v>
          </cell>
          <cell r="D4649">
            <v>0</v>
          </cell>
          <cell r="E4649">
            <v>0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  <cell r="J4649">
            <v>0</v>
          </cell>
          <cell r="K4649">
            <v>0</v>
          </cell>
          <cell r="R4649">
            <v>4</v>
          </cell>
          <cell r="S4649">
            <v>790110</v>
          </cell>
          <cell r="T4649">
            <v>790110</v>
          </cell>
          <cell r="U4649">
            <v>6</v>
          </cell>
          <cell r="V4649">
            <v>4</v>
          </cell>
        </row>
        <row r="4650">
          <cell r="A4650">
            <v>790195</v>
          </cell>
          <cell r="B4650">
            <v>790195</v>
          </cell>
          <cell r="C4650" t="str">
            <v>Traslado de costos (Cr)</v>
          </cell>
          <cell r="D4650">
            <v>0</v>
          </cell>
          <cell r="E4650">
            <v>0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R4650">
            <v>4</v>
          </cell>
          <cell r="S4650">
            <v>790195</v>
          </cell>
          <cell r="T4650">
            <v>790195</v>
          </cell>
          <cell r="U4650">
            <v>6</v>
          </cell>
          <cell r="V4650">
            <v>4</v>
          </cell>
        </row>
        <row r="4651">
          <cell r="A4651">
            <v>7902</v>
          </cell>
          <cell r="B4651">
            <v>790200</v>
          </cell>
          <cell r="C4651" t="str">
            <v>SERVICIOS INFORMÁTICOS</v>
          </cell>
          <cell r="D4651">
            <v>0</v>
          </cell>
          <cell r="E4651">
            <v>0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  <cell r="J4651">
            <v>0</v>
          </cell>
          <cell r="K4651">
            <v>0</v>
          </cell>
          <cell r="R4651"/>
          <cell r="S4651">
            <v>7902</v>
          </cell>
          <cell r="T4651" t="str">
            <v>790200</v>
          </cell>
          <cell r="U4651">
            <v>4</v>
          </cell>
          <cell r="V4651">
            <v>3</v>
          </cell>
        </row>
        <row r="4652">
          <cell r="A4652">
            <v>790201</v>
          </cell>
          <cell r="B4652">
            <v>790201</v>
          </cell>
          <cell r="C4652" t="str">
            <v>Materiales</v>
          </cell>
          <cell r="D4652">
            <v>0</v>
          </cell>
          <cell r="E4652">
            <v>0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  <cell r="J4652">
            <v>0</v>
          </cell>
          <cell r="K4652">
            <v>0</v>
          </cell>
          <cell r="R4652">
            <v>4</v>
          </cell>
          <cell r="S4652">
            <v>790201</v>
          </cell>
          <cell r="T4652">
            <v>790201</v>
          </cell>
          <cell r="U4652">
            <v>6</v>
          </cell>
          <cell r="V4652">
            <v>4</v>
          </cell>
        </row>
        <row r="4653">
          <cell r="A4653">
            <v>790202</v>
          </cell>
          <cell r="B4653">
            <v>790202</v>
          </cell>
          <cell r="C4653" t="str">
            <v>Generales</v>
          </cell>
          <cell r="D4653">
            <v>0</v>
          </cell>
          <cell r="E4653">
            <v>0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  <cell r="J4653">
            <v>0</v>
          </cell>
          <cell r="K4653">
            <v>0</v>
          </cell>
          <cell r="R4653">
            <v>4</v>
          </cell>
          <cell r="S4653">
            <v>790202</v>
          </cell>
          <cell r="T4653">
            <v>790202</v>
          </cell>
          <cell r="U4653">
            <v>6</v>
          </cell>
          <cell r="V4653">
            <v>4</v>
          </cell>
        </row>
        <row r="4654">
          <cell r="A4654">
            <v>790203</v>
          </cell>
          <cell r="B4654">
            <v>790203</v>
          </cell>
          <cell r="C4654" t="str">
            <v>Sueldos y salarios</v>
          </cell>
          <cell r="D4654">
            <v>0</v>
          </cell>
          <cell r="E4654">
            <v>0</v>
          </cell>
          <cell r="F4654">
            <v>0</v>
          </cell>
          <cell r="G4654">
            <v>0</v>
          </cell>
          <cell r="H4654">
            <v>0</v>
          </cell>
          <cell r="I4654">
            <v>0</v>
          </cell>
          <cell r="J4654">
            <v>0</v>
          </cell>
          <cell r="K4654">
            <v>0</v>
          </cell>
          <cell r="R4654">
            <v>4</v>
          </cell>
          <cell r="S4654">
            <v>790203</v>
          </cell>
          <cell r="T4654">
            <v>790203</v>
          </cell>
          <cell r="U4654">
            <v>6</v>
          </cell>
          <cell r="V4654">
            <v>4</v>
          </cell>
        </row>
        <row r="4655">
          <cell r="A4655">
            <v>790204</v>
          </cell>
          <cell r="B4655">
            <v>790204</v>
          </cell>
          <cell r="C4655" t="str">
            <v>Contribuciones imputadas</v>
          </cell>
          <cell r="D4655">
            <v>0</v>
          </cell>
          <cell r="E4655">
            <v>0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  <cell r="J4655">
            <v>0</v>
          </cell>
          <cell r="K4655">
            <v>0</v>
          </cell>
          <cell r="R4655">
            <v>4</v>
          </cell>
          <cell r="S4655">
            <v>790204</v>
          </cell>
          <cell r="T4655">
            <v>790204</v>
          </cell>
          <cell r="U4655">
            <v>6</v>
          </cell>
          <cell r="V4655">
            <v>4</v>
          </cell>
        </row>
        <row r="4656">
          <cell r="A4656">
            <v>790205</v>
          </cell>
          <cell r="B4656">
            <v>790205</v>
          </cell>
          <cell r="C4656" t="str">
            <v>Contribuciones efectivas</v>
          </cell>
          <cell r="D4656">
            <v>0</v>
          </cell>
          <cell r="E4656">
            <v>0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  <cell r="J4656">
            <v>0</v>
          </cell>
          <cell r="K4656">
            <v>0</v>
          </cell>
          <cell r="R4656">
            <v>4</v>
          </cell>
          <cell r="S4656">
            <v>790205</v>
          </cell>
          <cell r="T4656">
            <v>790205</v>
          </cell>
          <cell r="U4656">
            <v>6</v>
          </cell>
          <cell r="V4656">
            <v>4</v>
          </cell>
        </row>
        <row r="4657">
          <cell r="A4657">
            <v>790206</v>
          </cell>
          <cell r="B4657">
            <v>790206</v>
          </cell>
          <cell r="C4657" t="str">
            <v>Aportes sobre la nómina</v>
          </cell>
          <cell r="D4657">
            <v>0</v>
          </cell>
          <cell r="E4657">
            <v>0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  <cell r="J4657">
            <v>0</v>
          </cell>
          <cell r="K4657">
            <v>0</v>
          </cell>
          <cell r="R4657">
            <v>4</v>
          </cell>
          <cell r="S4657">
            <v>790206</v>
          </cell>
          <cell r="T4657">
            <v>790206</v>
          </cell>
          <cell r="U4657">
            <v>6</v>
          </cell>
          <cell r="V4657">
            <v>4</v>
          </cell>
        </row>
        <row r="4658">
          <cell r="A4658">
            <v>790207</v>
          </cell>
          <cell r="B4658">
            <v>790207</v>
          </cell>
          <cell r="C4658" t="str">
            <v>Depreciación y amortización</v>
          </cell>
          <cell r="D4658">
            <v>0</v>
          </cell>
          <cell r="E4658">
            <v>0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  <cell r="J4658">
            <v>0</v>
          </cell>
          <cell r="K4658">
            <v>0</v>
          </cell>
          <cell r="R4658">
            <v>4</v>
          </cell>
          <cell r="S4658">
            <v>790207</v>
          </cell>
          <cell r="T4658">
            <v>790207</v>
          </cell>
          <cell r="U4658">
            <v>6</v>
          </cell>
          <cell r="V4658">
            <v>4</v>
          </cell>
        </row>
        <row r="4659">
          <cell r="A4659">
            <v>790208</v>
          </cell>
          <cell r="B4659">
            <v>790208</v>
          </cell>
          <cell r="C4659" t="str">
            <v>Impuestos</v>
          </cell>
          <cell r="D4659">
            <v>0</v>
          </cell>
          <cell r="E4659">
            <v>0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  <cell r="J4659">
            <v>0</v>
          </cell>
          <cell r="K4659">
            <v>0</v>
          </cell>
          <cell r="R4659">
            <v>4</v>
          </cell>
          <cell r="S4659">
            <v>790208</v>
          </cell>
          <cell r="T4659">
            <v>790208</v>
          </cell>
          <cell r="U4659">
            <v>6</v>
          </cell>
          <cell r="V4659">
            <v>4</v>
          </cell>
        </row>
        <row r="4660">
          <cell r="A4660">
            <v>790209</v>
          </cell>
          <cell r="B4660">
            <v>790209</v>
          </cell>
          <cell r="C4660" t="str">
            <v>Prestaciones sociales</v>
          </cell>
          <cell r="D4660">
            <v>0</v>
          </cell>
          <cell r="E4660">
            <v>0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  <cell r="J4660">
            <v>0</v>
          </cell>
          <cell r="K4660">
            <v>0</v>
          </cell>
          <cell r="R4660">
            <v>4</v>
          </cell>
          <cell r="S4660">
            <v>790209</v>
          </cell>
          <cell r="T4660">
            <v>790209</v>
          </cell>
          <cell r="U4660">
            <v>6</v>
          </cell>
          <cell r="V4660">
            <v>4</v>
          </cell>
        </row>
        <row r="4661">
          <cell r="A4661">
            <v>790210</v>
          </cell>
          <cell r="B4661">
            <v>790210</v>
          </cell>
          <cell r="C4661" t="str">
            <v>Gastos de personal diversos</v>
          </cell>
          <cell r="D4661">
            <v>0</v>
          </cell>
          <cell r="E4661">
            <v>0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  <cell r="J4661">
            <v>0</v>
          </cell>
          <cell r="K4661">
            <v>0</v>
          </cell>
          <cell r="R4661">
            <v>4</v>
          </cell>
          <cell r="S4661">
            <v>790210</v>
          </cell>
          <cell r="T4661">
            <v>790210</v>
          </cell>
          <cell r="U4661">
            <v>6</v>
          </cell>
          <cell r="V4661">
            <v>4</v>
          </cell>
        </row>
        <row r="4662">
          <cell r="A4662">
            <v>790295</v>
          </cell>
          <cell r="B4662">
            <v>790295</v>
          </cell>
          <cell r="C4662" t="str">
            <v>Traslado de costos (Cr)</v>
          </cell>
          <cell r="D4662">
            <v>0</v>
          </cell>
          <cell r="E4662">
            <v>0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  <cell r="J4662">
            <v>0</v>
          </cell>
          <cell r="K4662">
            <v>0</v>
          </cell>
          <cell r="R4662">
            <v>4</v>
          </cell>
          <cell r="S4662">
            <v>790295</v>
          </cell>
          <cell r="T4662">
            <v>790295</v>
          </cell>
          <cell r="U4662">
            <v>6</v>
          </cell>
          <cell r="V4662">
            <v>4</v>
          </cell>
        </row>
        <row r="4663">
          <cell r="A4663">
            <v>7904</v>
          </cell>
          <cell r="B4663">
            <v>790400</v>
          </cell>
          <cell r="C4663" t="str">
            <v>SERVICIOS DE APOYO INDUSTRIAL</v>
          </cell>
          <cell r="D4663">
            <v>0</v>
          </cell>
          <cell r="E4663">
            <v>0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  <cell r="J4663">
            <v>0</v>
          </cell>
          <cell r="K4663">
            <v>0</v>
          </cell>
          <cell r="R4663"/>
          <cell r="S4663">
            <v>7904</v>
          </cell>
          <cell r="T4663" t="str">
            <v>790400</v>
          </cell>
          <cell r="U4663">
            <v>4</v>
          </cell>
          <cell r="V4663">
            <v>3</v>
          </cell>
        </row>
        <row r="4664">
          <cell r="A4664">
            <v>790401</v>
          </cell>
          <cell r="B4664">
            <v>790401</v>
          </cell>
          <cell r="C4664" t="str">
            <v>Materiales</v>
          </cell>
          <cell r="D4664">
            <v>0</v>
          </cell>
          <cell r="E4664">
            <v>0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R4664">
            <v>4</v>
          </cell>
          <cell r="S4664">
            <v>790401</v>
          </cell>
          <cell r="T4664">
            <v>790401</v>
          </cell>
          <cell r="U4664">
            <v>6</v>
          </cell>
          <cell r="V4664">
            <v>4</v>
          </cell>
        </row>
        <row r="4665">
          <cell r="A4665">
            <v>790402</v>
          </cell>
          <cell r="B4665">
            <v>790402</v>
          </cell>
          <cell r="C4665" t="str">
            <v>Generales</v>
          </cell>
          <cell r="D4665">
            <v>0</v>
          </cell>
          <cell r="E4665">
            <v>0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  <cell r="J4665">
            <v>0</v>
          </cell>
          <cell r="K4665">
            <v>0</v>
          </cell>
          <cell r="R4665">
            <v>4</v>
          </cell>
          <cell r="S4665">
            <v>790402</v>
          </cell>
          <cell r="T4665">
            <v>790402</v>
          </cell>
          <cell r="U4665">
            <v>6</v>
          </cell>
          <cell r="V4665">
            <v>4</v>
          </cell>
        </row>
        <row r="4666">
          <cell r="A4666">
            <v>790403</v>
          </cell>
          <cell r="B4666">
            <v>790403</v>
          </cell>
          <cell r="C4666" t="str">
            <v>Sueldos y salarios</v>
          </cell>
          <cell r="D4666">
            <v>0</v>
          </cell>
          <cell r="E4666">
            <v>0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  <cell r="J4666">
            <v>0</v>
          </cell>
          <cell r="K4666">
            <v>0</v>
          </cell>
          <cell r="R4666">
            <v>4</v>
          </cell>
          <cell r="S4666">
            <v>790403</v>
          </cell>
          <cell r="T4666">
            <v>790403</v>
          </cell>
          <cell r="U4666">
            <v>6</v>
          </cell>
          <cell r="V4666">
            <v>4</v>
          </cell>
        </row>
        <row r="4667">
          <cell r="A4667">
            <v>790404</v>
          </cell>
          <cell r="B4667">
            <v>790404</v>
          </cell>
          <cell r="C4667" t="str">
            <v>Contribuciones imputadas</v>
          </cell>
          <cell r="D4667">
            <v>0</v>
          </cell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R4667">
            <v>4</v>
          </cell>
          <cell r="S4667">
            <v>790404</v>
          </cell>
          <cell r="T4667">
            <v>790404</v>
          </cell>
          <cell r="U4667">
            <v>6</v>
          </cell>
          <cell r="V4667">
            <v>4</v>
          </cell>
        </row>
        <row r="4668">
          <cell r="A4668">
            <v>790405</v>
          </cell>
          <cell r="B4668">
            <v>790405</v>
          </cell>
          <cell r="C4668" t="str">
            <v>Contribuciones efectivas</v>
          </cell>
          <cell r="D4668">
            <v>0</v>
          </cell>
          <cell r="E4668">
            <v>0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  <cell r="J4668">
            <v>0</v>
          </cell>
          <cell r="K4668">
            <v>0</v>
          </cell>
          <cell r="R4668">
            <v>4</v>
          </cell>
          <cell r="S4668">
            <v>790405</v>
          </cell>
          <cell r="T4668">
            <v>790405</v>
          </cell>
          <cell r="U4668">
            <v>6</v>
          </cell>
          <cell r="V4668">
            <v>4</v>
          </cell>
        </row>
        <row r="4669">
          <cell r="A4669">
            <v>790406</v>
          </cell>
          <cell r="B4669">
            <v>790406</v>
          </cell>
          <cell r="C4669" t="str">
            <v>Aportes sobre la nómina</v>
          </cell>
          <cell r="D4669">
            <v>0</v>
          </cell>
          <cell r="E4669">
            <v>0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  <cell r="J4669">
            <v>0</v>
          </cell>
          <cell r="K4669">
            <v>0</v>
          </cell>
          <cell r="R4669">
            <v>4</v>
          </cell>
          <cell r="S4669">
            <v>790406</v>
          </cell>
          <cell r="T4669">
            <v>790406</v>
          </cell>
          <cell r="U4669">
            <v>6</v>
          </cell>
          <cell r="V4669">
            <v>4</v>
          </cell>
        </row>
        <row r="4670">
          <cell r="A4670">
            <v>790407</v>
          </cell>
          <cell r="B4670">
            <v>790407</v>
          </cell>
          <cell r="C4670" t="str">
            <v>Depreciación y amortización</v>
          </cell>
          <cell r="D4670">
            <v>0</v>
          </cell>
          <cell r="E4670">
            <v>0</v>
          </cell>
          <cell r="F4670">
            <v>0</v>
          </cell>
          <cell r="G4670">
            <v>0</v>
          </cell>
          <cell r="H4670">
            <v>0</v>
          </cell>
          <cell r="I4670">
            <v>0</v>
          </cell>
          <cell r="J4670">
            <v>0</v>
          </cell>
          <cell r="K4670">
            <v>0</v>
          </cell>
          <cell r="R4670">
            <v>4</v>
          </cell>
          <cell r="S4670">
            <v>790407</v>
          </cell>
          <cell r="T4670">
            <v>790407</v>
          </cell>
          <cell r="U4670">
            <v>6</v>
          </cell>
          <cell r="V4670">
            <v>4</v>
          </cell>
        </row>
        <row r="4671">
          <cell r="A4671">
            <v>790408</v>
          </cell>
          <cell r="B4671">
            <v>790408</v>
          </cell>
          <cell r="C4671" t="str">
            <v>Impuestos</v>
          </cell>
          <cell r="D4671">
            <v>0</v>
          </cell>
          <cell r="E4671">
            <v>0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  <cell r="J4671">
            <v>0</v>
          </cell>
          <cell r="K4671">
            <v>0</v>
          </cell>
          <cell r="R4671">
            <v>4</v>
          </cell>
          <cell r="S4671">
            <v>790408</v>
          </cell>
          <cell r="T4671">
            <v>790408</v>
          </cell>
          <cell r="U4671">
            <v>6</v>
          </cell>
          <cell r="V4671">
            <v>4</v>
          </cell>
        </row>
        <row r="4672">
          <cell r="A4672">
            <v>790409</v>
          </cell>
          <cell r="B4672">
            <v>790409</v>
          </cell>
          <cell r="C4672" t="str">
            <v>Prestaciones sociales</v>
          </cell>
          <cell r="D4672">
            <v>0</v>
          </cell>
          <cell r="E4672">
            <v>0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  <cell r="J4672">
            <v>0</v>
          </cell>
          <cell r="K4672">
            <v>0</v>
          </cell>
          <cell r="R4672">
            <v>4</v>
          </cell>
          <cell r="S4672">
            <v>790409</v>
          </cell>
          <cell r="T4672">
            <v>790409</v>
          </cell>
          <cell r="U4672">
            <v>6</v>
          </cell>
          <cell r="V4672">
            <v>4</v>
          </cell>
        </row>
        <row r="4673">
          <cell r="A4673">
            <v>790410</v>
          </cell>
          <cell r="B4673">
            <v>790410</v>
          </cell>
          <cell r="C4673" t="str">
            <v>Gastos de personal diversos</v>
          </cell>
          <cell r="D4673">
            <v>0</v>
          </cell>
          <cell r="E4673">
            <v>0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  <cell r="J4673">
            <v>0</v>
          </cell>
          <cell r="K4673">
            <v>0</v>
          </cell>
          <cell r="R4673">
            <v>4</v>
          </cell>
          <cell r="S4673">
            <v>790410</v>
          </cell>
          <cell r="T4673">
            <v>790410</v>
          </cell>
          <cell r="U4673">
            <v>6</v>
          </cell>
          <cell r="V4673">
            <v>4</v>
          </cell>
        </row>
        <row r="4674">
          <cell r="A4674">
            <v>790495</v>
          </cell>
          <cell r="B4674">
            <v>790495</v>
          </cell>
          <cell r="C4674" t="str">
            <v>Traslado de costos (Cr)</v>
          </cell>
          <cell r="D4674">
            <v>0</v>
          </cell>
          <cell r="E4674">
            <v>0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  <cell r="J4674">
            <v>0</v>
          </cell>
          <cell r="K4674">
            <v>0</v>
          </cell>
          <cell r="R4674">
            <v>4</v>
          </cell>
          <cell r="S4674">
            <v>790495</v>
          </cell>
          <cell r="T4674">
            <v>790495</v>
          </cell>
          <cell r="U4674">
            <v>6</v>
          </cell>
          <cell r="V4674">
            <v>4</v>
          </cell>
        </row>
        <row r="4675">
          <cell r="A4675">
            <v>7905</v>
          </cell>
          <cell r="B4675">
            <v>790500</v>
          </cell>
          <cell r="C4675" t="str">
            <v>SERVICIOS DE COMUNICACIONES</v>
          </cell>
          <cell r="D4675">
            <v>0</v>
          </cell>
          <cell r="E4675">
            <v>0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  <cell r="J4675">
            <v>0</v>
          </cell>
          <cell r="K4675">
            <v>0</v>
          </cell>
          <cell r="R4675"/>
          <cell r="S4675">
            <v>7905</v>
          </cell>
          <cell r="T4675" t="str">
            <v>790500</v>
          </cell>
          <cell r="U4675">
            <v>4</v>
          </cell>
          <cell r="V4675">
            <v>3</v>
          </cell>
        </row>
        <row r="4676">
          <cell r="A4676">
            <v>790501</v>
          </cell>
          <cell r="B4676">
            <v>790501</v>
          </cell>
          <cell r="C4676" t="str">
            <v>Materiales</v>
          </cell>
          <cell r="D4676">
            <v>0</v>
          </cell>
          <cell r="E4676">
            <v>0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  <cell r="J4676">
            <v>0</v>
          </cell>
          <cell r="K4676">
            <v>0</v>
          </cell>
          <cell r="R4676">
            <v>4</v>
          </cell>
          <cell r="S4676">
            <v>790501</v>
          </cell>
          <cell r="T4676">
            <v>790501</v>
          </cell>
          <cell r="U4676">
            <v>6</v>
          </cell>
          <cell r="V4676">
            <v>4</v>
          </cell>
        </row>
        <row r="4677">
          <cell r="A4677">
            <v>790502</v>
          </cell>
          <cell r="B4677">
            <v>790502</v>
          </cell>
          <cell r="C4677" t="str">
            <v>Generales</v>
          </cell>
          <cell r="D4677">
            <v>0</v>
          </cell>
          <cell r="E4677">
            <v>0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  <cell r="J4677">
            <v>0</v>
          </cell>
          <cell r="K4677">
            <v>0</v>
          </cell>
          <cell r="R4677">
            <v>4</v>
          </cell>
          <cell r="S4677">
            <v>790502</v>
          </cell>
          <cell r="T4677">
            <v>790502</v>
          </cell>
          <cell r="U4677">
            <v>6</v>
          </cell>
          <cell r="V4677">
            <v>4</v>
          </cell>
        </row>
        <row r="4678">
          <cell r="A4678">
            <v>790503</v>
          </cell>
          <cell r="B4678">
            <v>790503</v>
          </cell>
          <cell r="C4678" t="str">
            <v>Sueldos y salarios</v>
          </cell>
          <cell r="D4678">
            <v>0</v>
          </cell>
          <cell r="E4678">
            <v>0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  <cell r="J4678">
            <v>0</v>
          </cell>
          <cell r="K4678">
            <v>0</v>
          </cell>
          <cell r="R4678">
            <v>4</v>
          </cell>
          <cell r="S4678">
            <v>790503</v>
          </cell>
          <cell r="T4678">
            <v>790503</v>
          </cell>
          <cell r="U4678">
            <v>6</v>
          </cell>
          <cell r="V4678">
            <v>4</v>
          </cell>
        </row>
        <row r="4679">
          <cell r="A4679">
            <v>790504</v>
          </cell>
          <cell r="B4679">
            <v>790504</v>
          </cell>
          <cell r="C4679" t="str">
            <v>Contribuciones imputadas</v>
          </cell>
          <cell r="D4679">
            <v>0</v>
          </cell>
          <cell r="E4679">
            <v>0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  <cell r="J4679">
            <v>0</v>
          </cell>
          <cell r="K4679">
            <v>0</v>
          </cell>
          <cell r="R4679">
            <v>4</v>
          </cell>
          <cell r="S4679">
            <v>790504</v>
          </cell>
          <cell r="T4679">
            <v>790504</v>
          </cell>
          <cell r="U4679">
            <v>6</v>
          </cell>
          <cell r="V4679">
            <v>4</v>
          </cell>
        </row>
        <row r="4680">
          <cell r="A4680">
            <v>790505</v>
          </cell>
          <cell r="B4680">
            <v>790505</v>
          </cell>
          <cell r="C4680" t="str">
            <v>Contribuciones efectivas</v>
          </cell>
          <cell r="D4680">
            <v>0</v>
          </cell>
          <cell r="E4680">
            <v>0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  <cell r="J4680">
            <v>0</v>
          </cell>
          <cell r="K4680">
            <v>0</v>
          </cell>
          <cell r="R4680">
            <v>4</v>
          </cell>
          <cell r="S4680">
            <v>790505</v>
          </cell>
          <cell r="T4680">
            <v>790505</v>
          </cell>
          <cell r="U4680">
            <v>6</v>
          </cell>
          <cell r="V4680">
            <v>4</v>
          </cell>
        </row>
        <row r="4681">
          <cell r="A4681">
            <v>790506</v>
          </cell>
          <cell r="B4681">
            <v>790506</v>
          </cell>
          <cell r="C4681" t="str">
            <v>Aportes sobre la nómina</v>
          </cell>
          <cell r="D4681">
            <v>0</v>
          </cell>
          <cell r="E4681">
            <v>0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  <cell r="J4681">
            <v>0</v>
          </cell>
          <cell r="K4681">
            <v>0</v>
          </cell>
          <cell r="R4681">
            <v>4</v>
          </cell>
          <cell r="S4681">
            <v>790506</v>
          </cell>
          <cell r="T4681">
            <v>790506</v>
          </cell>
          <cell r="U4681">
            <v>6</v>
          </cell>
          <cell r="V4681">
            <v>4</v>
          </cell>
        </row>
        <row r="4682">
          <cell r="A4682">
            <v>790507</v>
          </cell>
          <cell r="B4682">
            <v>790507</v>
          </cell>
          <cell r="C4682" t="str">
            <v>Depreciación y amortización</v>
          </cell>
          <cell r="D4682">
            <v>0</v>
          </cell>
          <cell r="E4682">
            <v>0</v>
          </cell>
          <cell r="F4682">
            <v>0</v>
          </cell>
          <cell r="G4682">
            <v>0</v>
          </cell>
          <cell r="H4682">
            <v>0</v>
          </cell>
          <cell r="I4682">
            <v>0</v>
          </cell>
          <cell r="J4682">
            <v>0</v>
          </cell>
          <cell r="K4682">
            <v>0</v>
          </cell>
          <cell r="R4682">
            <v>4</v>
          </cell>
          <cell r="S4682">
            <v>790507</v>
          </cell>
          <cell r="T4682">
            <v>790507</v>
          </cell>
          <cell r="U4682">
            <v>6</v>
          </cell>
          <cell r="V4682">
            <v>4</v>
          </cell>
        </row>
        <row r="4683">
          <cell r="A4683">
            <v>790508</v>
          </cell>
          <cell r="B4683">
            <v>790508</v>
          </cell>
          <cell r="C4683" t="str">
            <v>Impuestos</v>
          </cell>
          <cell r="D4683">
            <v>0</v>
          </cell>
          <cell r="E4683">
            <v>0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  <cell r="J4683">
            <v>0</v>
          </cell>
          <cell r="K4683">
            <v>0</v>
          </cell>
          <cell r="R4683">
            <v>4</v>
          </cell>
          <cell r="S4683">
            <v>790508</v>
          </cell>
          <cell r="T4683">
            <v>790508</v>
          </cell>
          <cell r="U4683">
            <v>6</v>
          </cell>
          <cell r="V4683">
            <v>4</v>
          </cell>
        </row>
        <row r="4684">
          <cell r="A4684">
            <v>790509</v>
          </cell>
          <cell r="B4684">
            <v>790509</v>
          </cell>
          <cell r="C4684" t="str">
            <v>Prestaciones sociales</v>
          </cell>
          <cell r="D4684">
            <v>0</v>
          </cell>
          <cell r="E4684">
            <v>0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  <cell r="J4684">
            <v>0</v>
          </cell>
          <cell r="K4684">
            <v>0</v>
          </cell>
          <cell r="R4684">
            <v>4</v>
          </cell>
          <cell r="S4684">
            <v>790509</v>
          </cell>
          <cell r="T4684">
            <v>790509</v>
          </cell>
          <cell r="U4684">
            <v>6</v>
          </cell>
          <cell r="V4684">
            <v>4</v>
          </cell>
        </row>
        <row r="4685">
          <cell r="A4685">
            <v>790510</v>
          </cell>
          <cell r="B4685">
            <v>790510</v>
          </cell>
          <cell r="C4685" t="str">
            <v>Gastos de personal diversos</v>
          </cell>
          <cell r="D4685">
            <v>0</v>
          </cell>
          <cell r="E4685">
            <v>0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  <cell r="J4685">
            <v>0</v>
          </cell>
          <cell r="K4685">
            <v>0</v>
          </cell>
          <cell r="R4685">
            <v>4</v>
          </cell>
          <cell r="S4685">
            <v>790510</v>
          </cell>
          <cell r="T4685">
            <v>790510</v>
          </cell>
          <cell r="U4685">
            <v>6</v>
          </cell>
          <cell r="V4685">
            <v>4</v>
          </cell>
        </row>
        <row r="4686">
          <cell r="A4686">
            <v>790595</v>
          </cell>
          <cell r="B4686">
            <v>790595</v>
          </cell>
          <cell r="C4686" t="str">
            <v>Traslado de costos (Cr)</v>
          </cell>
          <cell r="D4686">
            <v>0</v>
          </cell>
          <cell r="E4686">
            <v>0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  <cell r="J4686">
            <v>0</v>
          </cell>
          <cell r="K4686">
            <v>0</v>
          </cell>
          <cell r="R4686">
            <v>4</v>
          </cell>
          <cell r="S4686">
            <v>790595</v>
          </cell>
          <cell r="T4686">
            <v>790595</v>
          </cell>
          <cell r="U4686">
            <v>6</v>
          </cell>
          <cell r="V4686">
            <v>4</v>
          </cell>
        </row>
        <row r="4687">
          <cell r="A4687">
            <v>7906</v>
          </cell>
          <cell r="B4687">
            <v>790600</v>
          </cell>
          <cell r="C4687" t="str">
            <v>SERVICIOS DE INVESTIGACIÓN CIENTÍFICA Y TECNOLÓGICA</v>
          </cell>
          <cell r="D4687">
            <v>0</v>
          </cell>
          <cell r="E4687">
            <v>0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  <cell r="J4687">
            <v>0</v>
          </cell>
          <cell r="K4687">
            <v>0</v>
          </cell>
          <cell r="R4687"/>
          <cell r="S4687">
            <v>7906</v>
          </cell>
          <cell r="T4687" t="str">
            <v>790600</v>
          </cell>
          <cell r="U4687">
            <v>4</v>
          </cell>
          <cell r="V4687">
            <v>3</v>
          </cell>
        </row>
        <row r="4688">
          <cell r="A4688">
            <v>790601</v>
          </cell>
          <cell r="B4688">
            <v>790601</v>
          </cell>
          <cell r="C4688" t="str">
            <v>Materiales</v>
          </cell>
          <cell r="D4688">
            <v>0</v>
          </cell>
          <cell r="E4688">
            <v>0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R4688">
            <v>4</v>
          </cell>
          <cell r="S4688">
            <v>790601</v>
          </cell>
          <cell r="T4688">
            <v>790601</v>
          </cell>
          <cell r="U4688">
            <v>6</v>
          </cell>
          <cell r="V4688">
            <v>4</v>
          </cell>
        </row>
        <row r="4689">
          <cell r="A4689">
            <v>790602</v>
          </cell>
          <cell r="B4689">
            <v>790602</v>
          </cell>
          <cell r="C4689" t="str">
            <v>Generales</v>
          </cell>
          <cell r="D4689">
            <v>0</v>
          </cell>
          <cell r="E4689">
            <v>0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  <cell r="J4689">
            <v>0</v>
          </cell>
          <cell r="K4689">
            <v>0</v>
          </cell>
          <cell r="R4689">
            <v>4</v>
          </cell>
          <cell r="S4689">
            <v>790602</v>
          </cell>
          <cell r="T4689">
            <v>790602</v>
          </cell>
          <cell r="U4689">
            <v>6</v>
          </cell>
          <cell r="V4689">
            <v>4</v>
          </cell>
        </row>
        <row r="4690">
          <cell r="A4690">
            <v>790603</v>
          </cell>
          <cell r="B4690">
            <v>790603</v>
          </cell>
          <cell r="C4690" t="str">
            <v>Sueldos y salarios</v>
          </cell>
          <cell r="D4690">
            <v>0</v>
          </cell>
          <cell r="E4690">
            <v>0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  <cell r="J4690">
            <v>0</v>
          </cell>
          <cell r="K4690">
            <v>0</v>
          </cell>
          <cell r="R4690">
            <v>4</v>
          </cell>
          <cell r="S4690">
            <v>790603</v>
          </cell>
          <cell r="T4690">
            <v>790603</v>
          </cell>
          <cell r="U4690">
            <v>6</v>
          </cell>
          <cell r="V4690">
            <v>4</v>
          </cell>
        </row>
        <row r="4691">
          <cell r="A4691">
            <v>790604</v>
          </cell>
          <cell r="B4691">
            <v>790604</v>
          </cell>
          <cell r="C4691" t="str">
            <v>Contribuciones imputadas</v>
          </cell>
          <cell r="D4691">
            <v>0</v>
          </cell>
          <cell r="E4691">
            <v>0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  <cell r="J4691">
            <v>0</v>
          </cell>
          <cell r="K4691">
            <v>0</v>
          </cell>
          <cell r="R4691">
            <v>4</v>
          </cell>
          <cell r="S4691">
            <v>790604</v>
          </cell>
          <cell r="T4691">
            <v>790604</v>
          </cell>
          <cell r="U4691">
            <v>6</v>
          </cell>
          <cell r="V4691">
            <v>4</v>
          </cell>
        </row>
        <row r="4692">
          <cell r="A4692">
            <v>790605</v>
          </cell>
          <cell r="B4692">
            <v>790605</v>
          </cell>
          <cell r="C4692" t="str">
            <v>Contribuciones efectivas</v>
          </cell>
          <cell r="D4692">
            <v>0</v>
          </cell>
          <cell r="E4692">
            <v>0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R4692">
            <v>4</v>
          </cell>
          <cell r="S4692">
            <v>790605</v>
          </cell>
          <cell r="T4692">
            <v>790605</v>
          </cell>
          <cell r="U4692">
            <v>6</v>
          </cell>
          <cell r="V4692">
            <v>4</v>
          </cell>
        </row>
        <row r="4693">
          <cell r="A4693">
            <v>790606</v>
          </cell>
          <cell r="B4693">
            <v>790606</v>
          </cell>
          <cell r="C4693" t="str">
            <v>Aportes sobre la nómina</v>
          </cell>
          <cell r="D4693">
            <v>0</v>
          </cell>
          <cell r="E4693">
            <v>0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  <cell r="J4693">
            <v>0</v>
          </cell>
          <cell r="K4693">
            <v>0</v>
          </cell>
          <cell r="R4693">
            <v>4</v>
          </cell>
          <cell r="S4693">
            <v>790606</v>
          </cell>
          <cell r="T4693">
            <v>790606</v>
          </cell>
          <cell r="U4693">
            <v>6</v>
          </cell>
          <cell r="V4693">
            <v>4</v>
          </cell>
        </row>
        <row r="4694">
          <cell r="A4694">
            <v>790607</v>
          </cell>
          <cell r="B4694">
            <v>790607</v>
          </cell>
          <cell r="C4694" t="str">
            <v>Depreciación y amortización</v>
          </cell>
          <cell r="D4694">
            <v>0</v>
          </cell>
          <cell r="E4694">
            <v>0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  <cell r="J4694">
            <v>0</v>
          </cell>
          <cell r="K4694">
            <v>0</v>
          </cell>
          <cell r="R4694">
            <v>4</v>
          </cell>
          <cell r="S4694">
            <v>790607</v>
          </cell>
          <cell r="T4694">
            <v>790607</v>
          </cell>
          <cell r="U4694">
            <v>6</v>
          </cell>
          <cell r="V4694">
            <v>4</v>
          </cell>
        </row>
        <row r="4695">
          <cell r="A4695">
            <v>790608</v>
          </cell>
          <cell r="B4695">
            <v>790608</v>
          </cell>
          <cell r="C4695" t="str">
            <v>Impuestos</v>
          </cell>
          <cell r="D4695">
            <v>0</v>
          </cell>
          <cell r="E4695">
            <v>0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R4695">
            <v>4</v>
          </cell>
          <cell r="S4695">
            <v>790608</v>
          </cell>
          <cell r="T4695">
            <v>790608</v>
          </cell>
          <cell r="U4695">
            <v>6</v>
          </cell>
          <cell r="V4695">
            <v>4</v>
          </cell>
        </row>
        <row r="4696">
          <cell r="A4696">
            <v>790609</v>
          </cell>
          <cell r="B4696">
            <v>790609</v>
          </cell>
          <cell r="C4696" t="str">
            <v>Prestaciones sociales</v>
          </cell>
          <cell r="D4696">
            <v>0</v>
          </cell>
          <cell r="E4696">
            <v>0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R4696">
            <v>4</v>
          </cell>
          <cell r="S4696">
            <v>790609</v>
          </cell>
          <cell r="T4696">
            <v>790609</v>
          </cell>
          <cell r="U4696">
            <v>6</v>
          </cell>
          <cell r="V4696">
            <v>4</v>
          </cell>
        </row>
        <row r="4697">
          <cell r="A4697">
            <v>790610</v>
          </cell>
          <cell r="B4697">
            <v>790610</v>
          </cell>
          <cell r="C4697" t="str">
            <v>Gastos de personal diversos</v>
          </cell>
          <cell r="D4697">
            <v>0</v>
          </cell>
          <cell r="E4697">
            <v>0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  <cell r="J4697">
            <v>0</v>
          </cell>
          <cell r="K4697">
            <v>0</v>
          </cell>
          <cell r="R4697">
            <v>4</v>
          </cell>
          <cell r="S4697">
            <v>790610</v>
          </cell>
          <cell r="T4697">
            <v>790610</v>
          </cell>
          <cell r="U4697">
            <v>6</v>
          </cell>
          <cell r="V4697">
            <v>4</v>
          </cell>
        </row>
        <row r="4698">
          <cell r="A4698">
            <v>790695</v>
          </cell>
          <cell r="B4698">
            <v>790695</v>
          </cell>
          <cell r="C4698" t="str">
            <v>Traslado de costos (Cr)</v>
          </cell>
          <cell r="D4698">
            <v>0</v>
          </cell>
          <cell r="E4698">
            <v>0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  <cell r="J4698">
            <v>0</v>
          </cell>
          <cell r="K4698">
            <v>0</v>
          </cell>
          <cell r="R4698">
            <v>4</v>
          </cell>
          <cell r="S4698">
            <v>790695</v>
          </cell>
          <cell r="T4698">
            <v>790695</v>
          </cell>
          <cell r="U4698">
            <v>6</v>
          </cell>
          <cell r="V4698">
            <v>4</v>
          </cell>
        </row>
        <row r="4699">
          <cell r="A4699">
            <v>7907</v>
          </cell>
          <cell r="B4699">
            <v>790700</v>
          </cell>
          <cell r="C4699" t="str">
            <v>SERVICIOS DE MATADERO</v>
          </cell>
          <cell r="D4699">
            <v>0</v>
          </cell>
          <cell r="E4699">
            <v>0</v>
          </cell>
          <cell r="F4699">
            <v>0</v>
          </cell>
          <cell r="G4699">
            <v>0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  <cell r="R4699"/>
          <cell r="S4699">
            <v>7907</v>
          </cell>
          <cell r="T4699" t="str">
            <v>790700</v>
          </cell>
          <cell r="U4699">
            <v>4</v>
          </cell>
          <cell r="V4699">
            <v>3</v>
          </cell>
        </row>
        <row r="4700">
          <cell r="A4700">
            <v>790701</v>
          </cell>
          <cell r="B4700">
            <v>790701</v>
          </cell>
          <cell r="C4700" t="str">
            <v>Materiales</v>
          </cell>
          <cell r="D4700">
            <v>0</v>
          </cell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R4700">
            <v>4</v>
          </cell>
          <cell r="S4700">
            <v>790701</v>
          </cell>
          <cell r="T4700">
            <v>790701</v>
          </cell>
          <cell r="U4700">
            <v>6</v>
          </cell>
          <cell r="V4700">
            <v>4</v>
          </cell>
        </row>
        <row r="4701">
          <cell r="A4701">
            <v>790702</v>
          </cell>
          <cell r="B4701">
            <v>790702</v>
          </cell>
          <cell r="C4701" t="str">
            <v>Generales</v>
          </cell>
          <cell r="D4701">
            <v>0</v>
          </cell>
          <cell r="E4701">
            <v>0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  <cell r="J4701">
            <v>0</v>
          </cell>
          <cell r="K4701">
            <v>0</v>
          </cell>
          <cell r="R4701">
            <v>4</v>
          </cell>
          <cell r="S4701">
            <v>790702</v>
          </cell>
          <cell r="T4701">
            <v>790702</v>
          </cell>
          <cell r="U4701">
            <v>6</v>
          </cell>
          <cell r="V4701">
            <v>4</v>
          </cell>
        </row>
        <row r="4702">
          <cell r="A4702">
            <v>790703</v>
          </cell>
          <cell r="B4702">
            <v>790703</v>
          </cell>
          <cell r="C4702" t="str">
            <v>Sueldos y salarios</v>
          </cell>
          <cell r="D4702">
            <v>0</v>
          </cell>
          <cell r="E4702">
            <v>0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  <cell r="J4702">
            <v>0</v>
          </cell>
          <cell r="K4702">
            <v>0</v>
          </cell>
          <cell r="R4702">
            <v>4</v>
          </cell>
          <cell r="S4702">
            <v>790703</v>
          </cell>
          <cell r="T4702">
            <v>790703</v>
          </cell>
          <cell r="U4702">
            <v>6</v>
          </cell>
          <cell r="V4702">
            <v>4</v>
          </cell>
        </row>
        <row r="4703">
          <cell r="A4703">
            <v>790704</v>
          </cell>
          <cell r="B4703">
            <v>790704</v>
          </cell>
          <cell r="C4703" t="str">
            <v>Contribuciones imputadas</v>
          </cell>
          <cell r="D4703">
            <v>0</v>
          </cell>
          <cell r="E4703">
            <v>0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  <cell r="J4703">
            <v>0</v>
          </cell>
          <cell r="K4703">
            <v>0</v>
          </cell>
          <cell r="R4703">
            <v>4</v>
          </cell>
          <cell r="S4703">
            <v>790704</v>
          </cell>
          <cell r="T4703">
            <v>790704</v>
          </cell>
          <cell r="U4703">
            <v>6</v>
          </cell>
          <cell r="V4703">
            <v>4</v>
          </cell>
        </row>
        <row r="4704">
          <cell r="A4704">
            <v>790705</v>
          </cell>
          <cell r="B4704">
            <v>790705</v>
          </cell>
          <cell r="C4704" t="str">
            <v>Contribuciones efectivas</v>
          </cell>
          <cell r="D4704">
            <v>0</v>
          </cell>
          <cell r="E4704">
            <v>0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  <cell r="J4704">
            <v>0</v>
          </cell>
          <cell r="K4704">
            <v>0</v>
          </cell>
          <cell r="R4704">
            <v>4</v>
          </cell>
          <cell r="S4704">
            <v>790705</v>
          </cell>
          <cell r="T4704">
            <v>790705</v>
          </cell>
          <cell r="U4704">
            <v>6</v>
          </cell>
          <cell r="V4704">
            <v>4</v>
          </cell>
        </row>
        <row r="4705">
          <cell r="A4705">
            <v>790706</v>
          </cell>
          <cell r="B4705">
            <v>790706</v>
          </cell>
          <cell r="C4705" t="str">
            <v>Aportes sobre la nómina</v>
          </cell>
          <cell r="D4705">
            <v>0</v>
          </cell>
          <cell r="E4705">
            <v>0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  <cell r="J4705">
            <v>0</v>
          </cell>
          <cell r="K4705">
            <v>0</v>
          </cell>
          <cell r="R4705">
            <v>4</v>
          </cell>
          <cell r="S4705">
            <v>790706</v>
          </cell>
          <cell r="T4705">
            <v>790706</v>
          </cell>
          <cell r="U4705">
            <v>6</v>
          </cell>
          <cell r="V4705">
            <v>4</v>
          </cell>
        </row>
        <row r="4706">
          <cell r="A4706">
            <v>790707</v>
          </cell>
          <cell r="B4706">
            <v>790707</v>
          </cell>
          <cell r="C4706" t="str">
            <v>Depreciación y amortización</v>
          </cell>
          <cell r="D4706">
            <v>0</v>
          </cell>
          <cell r="E4706">
            <v>0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  <cell r="J4706">
            <v>0</v>
          </cell>
          <cell r="K4706">
            <v>0</v>
          </cell>
          <cell r="R4706">
            <v>4</v>
          </cell>
          <cell r="S4706">
            <v>790707</v>
          </cell>
          <cell r="T4706">
            <v>790707</v>
          </cell>
          <cell r="U4706">
            <v>6</v>
          </cell>
          <cell r="V4706">
            <v>4</v>
          </cell>
        </row>
        <row r="4707">
          <cell r="A4707">
            <v>790708</v>
          </cell>
          <cell r="B4707">
            <v>790708</v>
          </cell>
          <cell r="C4707" t="str">
            <v>Impuestos</v>
          </cell>
          <cell r="D4707">
            <v>0</v>
          </cell>
          <cell r="E4707">
            <v>0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  <cell r="J4707">
            <v>0</v>
          </cell>
          <cell r="K4707">
            <v>0</v>
          </cell>
          <cell r="R4707">
            <v>4</v>
          </cell>
          <cell r="S4707">
            <v>790708</v>
          </cell>
          <cell r="T4707">
            <v>790708</v>
          </cell>
          <cell r="U4707">
            <v>6</v>
          </cell>
          <cell r="V4707">
            <v>4</v>
          </cell>
        </row>
        <row r="4708">
          <cell r="A4708">
            <v>790709</v>
          </cell>
          <cell r="B4708">
            <v>790709</v>
          </cell>
          <cell r="C4708" t="str">
            <v>Prestaciones sociales</v>
          </cell>
          <cell r="D4708">
            <v>0</v>
          </cell>
          <cell r="E4708">
            <v>0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  <cell r="R4708">
            <v>4</v>
          </cell>
          <cell r="S4708">
            <v>790709</v>
          </cell>
          <cell r="T4708">
            <v>790709</v>
          </cell>
          <cell r="U4708">
            <v>6</v>
          </cell>
          <cell r="V4708">
            <v>4</v>
          </cell>
        </row>
        <row r="4709">
          <cell r="A4709">
            <v>790710</v>
          </cell>
          <cell r="B4709">
            <v>790710</v>
          </cell>
          <cell r="C4709" t="str">
            <v>Gastos de personal diversos</v>
          </cell>
          <cell r="D4709">
            <v>0</v>
          </cell>
          <cell r="E4709">
            <v>0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R4709">
            <v>4</v>
          </cell>
          <cell r="S4709">
            <v>790710</v>
          </cell>
          <cell r="T4709">
            <v>790710</v>
          </cell>
          <cell r="U4709">
            <v>6</v>
          </cell>
          <cell r="V4709">
            <v>4</v>
          </cell>
        </row>
        <row r="4710">
          <cell r="A4710">
            <v>790795</v>
          </cell>
          <cell r="B4710">
            <v>790795</v>
          </cell>
          <cell r="C4710" t="str">
            <v>Traslado de costos (Cr)</v>
          </cell>
          <cell r="D4710">
            <v>0</v>
          </cell>
          <cell r="E4710">
            <v>0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R4710">
            <v>4</v>
          </cell>
          <cell r="S4710">
            <v>790795</v>
          </cell>
          <cell r="T4710">
            <v>790795</v>
          </cell>
          <cell r="U4710">
            <v>6</v>
          </cell>
          <cell r="V4710">
            <v>4</v>
          </cell>
        </row>
        <row r="4711">
          <cell r="A4711">
            <v>7908</v>
          </cell>
          <cell r="B4711">
            <v>790800</v>
          </cell>
          <cell r="C4711" t="str">
            <v>SERVICIOS DE LAVANDERÍA</v>
          </cell>
          <cell r="D4711">
            <v>0</v>
          </cell>
          <cell r="E4711">
            <v>0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  <cell r="J4711">
            <v>0</v>
          </cell>
          <cell r="K4711">
            <v>0</v>
          </cell>
          <cell r="R4711"/>
          <cell r="S4711">
            <v>7908</v>
          </cell>
          <cell r="T4711" t="str">
            <v>790800</v>
          </cell>
          <cell r="U4711">
            <v>4</v>
          </cell>
          <cell r="V4711">
            <v>3</v>
          </cell>
        </row>
        <row r="4712">
          <cell r="A4712">
            <v>790801</v>
          </cell>
          <cell r="B4712">
            <v>790801</v>
          </cell>
          <cell r="C4712" t="str">
            <v>Materiales</v>
          </cell>
          <cell r="D4712">
            <v>0</v>
          </cell>
          <cell r="E4712">
            <v>0</v>
          </cell>
          <cell r="F4712">
            <v>0</v>
          </cell>
          <cell r="G4712">
            <v>0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R4712">
            <v>4</v>
          </cell>
          <cell r="S4712">
            <v>790801</v>
          </cell>
          <cell r="T4712">
            <v>790801</v>
          </cell>
          <cell r="U4712">
            <v>6</v>
          </cell>
          <cell r="V4712">
            <v>4</v>
          </cell>
        </row>
        <row r="4713">
          <cell r="A4713">
            <v>790802</v>
          </cell>
          <cell r="B4713">
            <v>790802</v>
          </cell>
          <cell r="C4713" t="str">
            <v>Generales</v>
          </cell>
          <cell r="D4713">
            <v>0</v>
          </cell>
          <cell r="E4713">
            <v>0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  <cell r="J4713">
            <v>0</v>
          </cell>
          <cell r="K4713">
            <v>0</v>
          </cell>
          <cell r="R4713">
            <v>4</v>
          </cell>
          <cell r="S4713">
            <v>790802</v>
          </cell>
          <cell r="T4713">
            <v>790802</v>
          </cell>
          <cell r="U4713">
            <v>6</v>
          </cell>
          <cell r="V4713">
            <v>4</v>
          </cell>
        </row>
        <row r="4714">
          <cell r="A4714">
            <v>790803</v>
          </cell>
          <cell r="B4714">
            <v>790803</v>
          </cell>
          <cell r="C4714" t="str">
            <v>Sueldos y salarios</v>
          </cell>
          <cell r="D4714">
            <v>0</v>
          </cell>
          <cell r="E4714">
            <v>0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  <cell r="J4714">
            <v>0</v>
          </cell>
          <cell r="K4714">
            <v>0</v>
          </cell>
          <cell r="R4714">
            <v>4</v>
          </cell>
          <cell r="S4714">
            <v>790803</v>
          </cell>
          <cell r="T4714">
            <v>790803</v>
          </cell>
          <cell r="U4714">
            <v>6</v>
          </cell>
          <cell r="V4714">
            <v>4</v>
          </cell>
        </row>
        <row r="4715">
          <cell r="A4715">
            <v>790804</v>
          </cell>
          <cell r="B4715">
            <v>790804</v>
          </cell>
          <cell r="C4715" t="str">
            <v>Contribuciones imputadas</v>
          </cell>
          <cell r="D4715">
            <v>0</v>
          </cell>
          <cell r="E4715">
            <v>0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  <cell r="J4715">
            <v>0</v>
          </cell>
          <cell r="K4715">
            <v>0</v>
          </cell>
          <cell r="R4715">
            <v>4</v>
          </cell>
          <cell r="S4715">
            <v>790804</v>
          </cell>
          <cell r="T4715">
            <v>790804</v>
          </cell>
          <cell r="U4715">
            <v>6</v>
          </cell>
          <cell r="V4715">
            <v>4</v>
          </cell>
        </row>
        <row r="4716">
          <cell r="A4716">
            <v>790805</v>
          </cell>
          <cell r="B4716">
            <v>790805</v>
          </cell>
          <cell r="C4716" t="str">
            <v>Contribuciones efectivas</v>
          </cell>
          <cell r="D4716">
            <v>0</v>
          </cell>
          <cell r="E4716">
            <v>0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  <cell r="J4716">
            <v>0</v>
          </cell>
          <cell r="K4716">
            <v>0</v>
          </cell>
          <cell r="R4716">
            <v>4</v>
          </cell>
          <cell r="S4716">
            <v>790805</v>
          </cell>
          <cell r="T4716">
            <v>790805</v>
          </cell>
          <cell r="U4716">
            <v>6</v>
          </cell>
          <cell r="V4716">
            <v>4</v>
          </cell>
        </row>
        <row r="4717">
          <cell r="A4717">
            <v>790806</v>
          </cell>
          <cell r="B4717">
            <v>790806</v>
          </cell>
          <cell r="C4717" t="str">
            <v>Aportes sobre la nómina</v>
          </cell>
          <cell r="D4717">
            <v>0</v>
          </cell>
          <cell r="E4717">
            <v>0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R4717">
            <v>4</v>
          </cell>
          <cell r="S4717">
            <v>790806</v>
          </cell>
          <cell r="T4717">
            <v>790806</v>
          </cell>
          <cell r="U4717">
            <v>6</v>
          </cell>
          <cell r="V4717">
            <v>4</v>
          </cell>
        </row>
        <row r="4718">
          <cell r="A4718">
            <v>790807</v>
          </cell>
          <cell r="B4718">
            <v>790807</v>
          </cell>
          <cell r="C4718" t="str">
            <v>Depreciación y amortización</v>
          </cell>
          <cell r="D4718">
            <v>0</v>
          </cell>
          <cell r="E4718">
            <v>0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  <cell r="J4718">
            <v>0</v>
          </cell>
          <cell r="K4718">
            <v>0</v>
          </cell>
          <cell r="R4718">
            <v>4</v>
          </cell>
          <cell r="S4718">
            <v>790807</v>
          </cell>
          <cell r="T4718">
            <v>790807</v>
          </cell>
          <cell r="U4718">
            <v>6</v>
          </cell>
          <cell r="V4718">
            <v>4</v>
          </cell>
        </row>
        <row r="4719">
          <cell r="A4719">
            <v>790808</v>
          </cell>
          <cell r="B4719">
            <v>790808</v>
          </cell>
          <cell r="C4719" t="str">
            <v>Impuestos</v>
          </cell>
          <cell r="D4719">
            <v>0</v>
          </cell>
          <cell r="E4719">
            <v>0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  <cell r="J4719">
            <v>0</v>
          </cell>
          <cell r="K4719">
            <v>0</v>
          </cell>
          <cell r="R4719">
            <v>4</v>
          </cell>
          <cell r="S4719">
            <v>790808</v>
          </cell>
          <cell r="T4719">
            <v>790808</v>
          </cell>
          <cell r="U4719">
            <v>6</v>
          </cell>
          <cell r="V4719">
            <v>4</v>
          </cell>
        </row>
        <row r="4720">
          <cell r="A4720">
            <v>790809</v>
          </cell>
          <cell r="B4720">
            <v>790809</v>
          </cell>
          <cell r="C4720" t="str">
            <v>Prestaciones sociales</v>
          </cell>
          <cell r="D4720">
            <v>0</v>
          </cell>
          <cell r="E4720">
            <v>0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  <cell r="J4720">
            <v>0</v>
          </cell>
          <cell r="K4720">
            <v>0</v>
          </cell>
          <cell r="R4720">
            <v>4</v>
          </cell>
          <cell r="S4720">
            <v>790809</v>
          </cell>
          <cell r="T4720">
            <v>790809</v>
          </cell>
          <cell r="U4720">
            <v>6</v>
          </cell>
          <cell r="V4720">
            <v>4</v>
          </cell>
        </row>
        <row r="4721">
          <cell r="A4721">
            <v>790810</v>
          </cell>
          <cell r="B4721">
            <v>790810</v>
          </cell>
          <cell r="C4721" t="str">
            <v>Gastos de personal diversos</v>
          </cell>
          <cell r="D4721">
            <v>0</v>
          </cell>
          <cell r="E4721">
            <v>0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  <cell r="J4721">
            <v>0</v>
          </cell>
          <cell r="K4721">
            <v>0</v>
          </cell>
          <cell r="R4721">
            <v>4</v>
          </cell>
          <cell r="S4721">
            <v>790810</v>
          </cell>
          <cell r="T4721">
            <v>790810</v>
          </cell>
          <cell r="U4721">
            <v>6</v>
          </cell>
          <cell r="V4721">
            <v>4</v>
          </cell>
        </row>
        <row r="4722">
          <cell r="A4722">
            <v>790895</v>
          </cell>
          <cell r="B4722">
            <v>790895</v>
          </cell>
          <cell r="C4722" t="str">
            <v>Traslado de costos (Cr)</v>
          </cell>
          <cell r="D4722">
            <v>0</v>
          </cell>
          <cell r="E4722">
            <v>0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  <cell r="J4722">
            <v>0</v>
          </cell>
          <cell r="K4722">
            <v>0</v>
          </cell>
          <cell r="R4722">
            <v>4</v>
          </cell>
          <cell r="S4722">
            <v>790895</v>
          </cell>
          <cell r="T4722">
            <v>790895</v>
          </cell>
          <cell r="U4722">
            <v>6</v>
          </cell>
          <cell r="V4722">
            <v>4</v>
          </cell>
        </row>
        <row r="4723">
          <cell r="A4723">
            <v>7909</v>
          </cell>
          <cell r="B4723">
            <v>790900</v>
          </cell>
          <cell r="C4723" t="str">
            <v>SERVICIOS DE PROGRAMACIÓN Y PRODUCCIÓN DE TELEVISIÓN</v>
          </cell>
          <cell r="D4723">
            <v>0</v>
          </cell>
          <cell r="E4723">
            <v>0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  <cell r="J4723">
            <v>0</v>
          </cell>
          <cell r="K4723">
            <v>0</v>
          </cell>
          <cell r="R4723"/>
          <cell r="S4723">
            <v>7909</v>
          </cell>
          <cell r="T4723" t="str">
            <v>790900</v>
          </cell>
          <cell r="U4723">
            <v>4</v>
          </cell>
          <cell r="V4723">
            <v>3</v>
          </cell>
        </row>
        <row r="4724">
          <cell r="A4724">
            <v>790901</v>
          </cell>
          <cell r="B4724">
            <v>790901</v>
          </cell>
          <cell r="C4724" t="str">
            <v>Materiales</v>
          </cell>
          <cell r="D4724">
            <v>0</v>
          </cell>
          <cell r="E4724">
            <v>0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  <cell r="J4724">
            <v>0</v>
          </cell>
          <cell r="K4724">
            <v>0</v>
          </cell>
          <cell r="R4724">
            <v>4</v>
          </cell>
          <cell r="S4724">
            <v>790901</v>
          </cell>
          <cell r="T4724">
            <v>790901</v>
          </cell>
          <cell r="U4724">
            <v>6</v>
          </cell>
          <cell r="V4724">
            <v>4</v>
          </cell>
        </row>
        <row r="4725">
          <cell r="A4725">
            <v>790902</v>
          </cell>
          <cell r="B4725">
            <v>790902</v>
          </cell>
          <cell r="C4725" t="str">
            <v>Generales</v>
          </cell>
          <cell r="D4725">
            <v>0</v>
          </cell>
          <cell r="E4725">
            <v>0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  <cell r="J4725">
            <v>0</v>
          </cell>
          <cell r="K4725">
            <v>0</v>
          </cell>
          <cell r="R4725">
            <v>4</v>
          </cell>
          <cell r="S4725">
            <v>790902</v>
          </cell>
          <cell r="T4725">
            <v>790902</v>
          </cell>
          <cell r="U4725">
            <v>6</v>
          </cell>
          <cell r="V4725">
            <v>4</v>
          </cell>
        </row>
        <row r="4726">
          <cell r="A4726">
            <v>790903</v>
          </cell>
          <cell r="B4726">
            <v>790903</v>
          </cell>
          <cell r="C4726" t="str">
            <v>Sueldos y salarios</v>
          </cell>
          <cell r="D4726">
            <v>0</v>
          </cell>
          <cell r="E4726">
            <v>0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  <cell r="J4726">
            <v>0</v>
          </cell>
          <cell r="K4726">
            <v>0</v>
          </cell>
          <cell r="R4726">
            <v>4</v>
          </cell>
          <cell r="S4726">
            <v>790903</v>
          </cell>
          <cell r="T4726">
            <v>790903</v>
          </cell>
          <cell r="U4726">
            <v>6</v>
          </cell>
          <cell r="V4726">
            <v>4</v>
          </cell>
        </row>
        <row r="4727">
          <cell r="A4727">
            <v>790904</v>
          </cell>
          <cell r="B4727">
            <v>790904</v>
          </cell>
          <cell r="C4727" t="str">
            <v>Contribuciones imputadas</v>
          </cell>
          <cell r="D4727">
            <v>0</v>
          </cell>
          <cell r="E4727">
            <v>0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  <cell r="J4727">
            <v>0</v>
          </cell>
          <cell r="K4727">
            <v>0</v>
          </cell>
          <cell r="R4727">
            <v>4</v>
          </cell>
          <cell r="S4727">
            <v>790904</v>
          </cell>
          <cell r="T4727">
            <v>790904</v>
          </cell>
          <cell r="U4727">
            <v>6</v>
          </cell>
          <cell r="V4727">
            <v>4</v>
          </cell>
        </row>
        <row r="4728">
          <cell r="A4728">
            <v>790905</v>
          </cell>
          <cell r="B4728">
            <v>790905</v>
          </cell>
          <cell r="C4728" t="str">
            <v>Contribuciones efectivas</v>
          </cell>
          <cell r="D4728">
            <v>0</v>
          </cell>
          <cell r="E4728">
            <v>0</v>
          </cell>
          <cell r="F4728">
            <v>0</v>
          </cell>
          <cell r="G4728">
            <v>0</v>
          </cell>
          <cell r="H4728">
            <v>0</v>
          </cell>
          <cell r="I4728">
            <v>0</v>
          </cell>
          <cell r="J4728">
            <v>0</v>
          </cell>
          <cell r="K4728">
            <v>0</v>
          </cell>
          <cell r="R4728">
            <v>4</v>
          </cell>
          <cell r="S4728">
            <v>790905</v>
          </cell>
          <cell r="T4728">
            <v>790905</v>
          </cell>
          <cell r="U4728">
            <v>6</v>
          </cell>
          <cell r="V4728">
            <v>4</v>
          </cell>
        </row>
        <row r="4729">
          <cell r="A4729">
            <v>790906</v>
          </cell>
          <cell r="B4729">
            <v>790906</v>
          </cell>
          <cell r="C4729" t="str">
            <v>Aportes sobre la nómina</v>
          </cell>
          <cell r="D4729">
            <v>0</v>
          </cell>
          <cell r="E4729">
            <v>0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  <cell r="J4729">
            <v>0</v>
          </cell>
          <cell r="K4729">
            <v>0</v>
          </cell>
          <cell r="R4729">
            <v>4</v>
          </cell>
          <cell r="S4729">
            <v>790906</v>
          </cell>
          <cell r="T4729">
            <v>790906</v>
          </cell>
          <cell r="U4729">
            <v>6</v>
          </cell>
          <cell r="V4729">
            <v>4</v>
          </cell>
        </row>
        <row r="4730">
          <cell r="A4730">
            <v>790907</v>
          </cell>
          <cell r="B4730">
            <v>790907</v>
          </cell>
          <cell r="C4730" t="str">
            <v>Depreciación y amortización</v>
          </cell>
          <cell r="D4730">
            <v>0</v>
          </cell>
          <cell r="E4730">
            <v>0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  <cell r="J4730">
            <v>0</v>
          </cell>
          <cell r="K4730">
            <v>0</v>
          </cell>
          <cell r="R4730">
            <v>4</v>
          </cell>
          <cell r="S4730">
            <v>790907</v>
          </cell>
          <cell r="T4730">
            <v>790907</v>
          </cell>
          <cell r="U4730">
            <v>6</v>
          </cell>
          <cell r="V4730">
            <v>4</v>
          </cell>
        </row>
        <row r="4731">
          <cell r="A4731">
            <v>790908</v>
          </cell>
          <cell r="B4731">
            <v>790908</v>
          </cell>
          <cell r="C4731" t="str">
            <v>Impuestos</v>
          </cell>
          <cell r="D4731">
            <v>0</v>
          </cell>
          <cell r="E4731">
            <v>0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  <cell r="J4731">
            <v>0</v>
          </cell>
          <cell r="K4731">
            <v>0</v>
          </cell>
          <cell r="R4731">
            <v>4</v>
          </cell>
          <cell r="S4731">
            <v>790908</v>
          </cell>
          <cell r="T4731">
            <v>790908</v>
          </cell>
          <cell r="U4731">
            <v>6</v>
          </cell>
          <cell r="V4731">
            <v>4</v>
          </cell>
        </row>
        <row r="4732">
          <cell r="A4732">
            <v>790909</v>
          </cell>
          <cell r="B4732">
            <v>790909</v>
          </cell>
          <cell r="C4732" t="str">
            <v>Prestaciones sociales</v>
          </cell>
          <cell r="D4732">
            <v>0</v>
          </cell>
          <cell r="E4732">
            <v>0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  <cell r="R4732">
            <v>4</v>
          </cell>
          <cell r="S4732">
            <v>790909</v>
          </cell>
          <cell r="T4732">
            <v>790909</v>
          </cell>
          <cell r="U4732">
            <v>6</v>
          </cell>
          <cell r="V4732">
            <v>4</v>
          </cell>
        </row>
        <row r="4733">
          <cell r="A4733">
            <v>790910</v>
          </cell>
          <cell r="B4733">
            <v>790910</v>
          </cell>
          <cell r="C4733" t="str">
            <v>Gastos de personal diversos</v>
          </cell>
          <cell r="D4733">
            <v>0</v>
          </cell>
          <cell r="E4733">
            <v>0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  <cell r="J4733">
            <v>0</v>
          </cell>
          <cell r="K4733">
            <v>0</v>
          </cell>
          <cell r="R4733">
            <v>4</v>
          </cell>
          <cell r="S4733">
            <v>790910</v>
          </cell>
          <cell r="T4733">
            <v>790910</v>
          </cell>
          <cell r="U4733">
            <v>6</v>
          </cell>
          <cell r="V4733">
            <v>4</v>
          </cell>
        </row>
        <row r="4734">
          <cell r="A4734">
            <v>790995</v>
          </cell>
          <cell r="B4734">
            <v>790995</v>
          </cell>
          <cell r="C4734" t="str">
            <v>Traslado de costos (Cr)</v>
          </cell>
          <cell r="D4734">
            <v>0</v>
          </cell>
          <cell r="E4734">
            <v>0</v>
          </cell>
          <cell r="F4734">
            <v>0</v>
          </cell>
          <cell r="G4734">
            <v>0</v>
          </cell>
          <cell r="H4734">
            <v>0</v>
          </cell>
          <cell r="I4734">
            <v>0</v>
          </cell>
          <cell r="J4734">
            <v>0</v>
          </cell>
          <cell r="K4734">
            <v>0</v>
          </cell>
          <cell r="R4734">
            <v>4</v>
          </cell>
          <cell r="S4734">
            <v>790995</v>
          </cell>
          <cell r="T4734">
            <v>790995</v>
          </cell>
          <cell r="U4734">
            <v>6</v>
          </cell>
          <cell r="V4734">
            <v>4</v>
          </cell>
        </row>
        <row r="4735">
          <cell r="A4735">
            <v>7910</v>
          </cell>
          <cell r="B4735">
            <v>791000</v>
          </cell>
          <cell r="C4735" t="str">
            <v>SERVICIOS DE CONSULTORÍA</v>
          </cell>
          <cell r="D4735">
            <v>0</v>
          </cell>
          <cell r="E4735">
            <v>0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  <cell r="J4735">
            <v>0</v>
          </cell>
          <cell r="K4735">
            <v>0</v>
          </cell>
          <cell r="R4735"/>
          <cell r="S4735">
            <v>7910</v>
          </cell>
          <cell r="T4735" t="str">
            <v>791000</v>
          </cell>
          <cell r="U4735">
            <v>4</v>
          </cell>
          <cell r="V4735">
            <v>3</v>
          </cell>
        </row>
        <row r="4736">
          <cell r="A4736">
            <v>791001</v>
          </cell>
          <cell r="B4736">
            <v>791001</v>
          </cell>
          <cell r="C4736" t="str">
            <v>Materiales</v>
          </cell>
          <cell r="D4736">
            <v>0</v>
          </cell>
          <cell r="E4736">
            <v>0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  <cell r="R4736">
            <v>4</v>
          </cell>
          <cell r="S4736">
            <v>791001</v>
          </cell>
          <cell r="T4736">
            <v>791001</v>
          </cell>
          <cell r="U4736">
            <v>6</v>
          </cell>
          <cell r="V4736">
            <v>4</v>
          </cell>
        </row>
        <row r="4737">
          <cell r="A4737">
            <v>791002</v>
          </cell>
          <cell r="B4737">
            <v>791002</v>
          </cell>
          <cell r="C4737" t="str">
            <v>Generales</v>
          </cell>
          <cell r="D4737">
            <v>0</v>
          </cell>
          <cell r="E4737">
            <v>0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  <cell r="J4737">
            <v>0</v>
          </cell>
          <cell r="K4737">
            <v>0</v>
          </cell>
          <cell r="R4737">
            <v>4</v>
          </cell>
          <cell r="S4737">
            <v>791002</v>
          </cell>
          <cell r="T4737">
            <v>791002</v>
          </cell>
          <cell r="U4737">
            <v>6</v>
          </cell>
          <cell r="V4737">
            <v>4</v>
          </cell>
        </row>
        <row r="4738">
          <cell r="A4738">
            <v>791003</v>
          </cell>
          <cell r="B4738">
            <v>791003</v>
          </cell>
          <cell r="C4738" t="str">
            <v>Sueldos y salarios</v>
          </cell>
          <cell r="D4738">
            <v>0</v>
          </cell>
          <cell r="E4738">
            <v>0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  <cell r="J4738">
            <v>0</v>
          </cell>
          <cell r="K4738">
            <v>0</v>
          </cell>
          <cell r="R4738">
            <v>4</v>
          </cell>
          <cell r="S4738">
            <v>791003</v>
          </cell>
          <cell r="T4738">
            <v>791003</v>
          </cell>
          <cell r="U4738">
            <v>6</v>
          </cell>
          <cell r="V4738">
            <v>4</v>
          </cell>
        </row>
        <row r="4739">
          <cell r="A4739">
            <v>791004</v>
          </cell>
          <cell r="B4739">
            <v>791004</v>
          </cell>
          <cell r="C4739" t="str">
            <v>Contribuciones imputadas</v>
          </cell>
          <cell r="D4739">
            <v>0</v>
          </cell>
          <cell r="E4739">
            <v>0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  <cell r="J4739">
            <v>0</v>
          </cell>
          <cell r="K4739">
            <v>0</v>
          </cell>
          <cell r="R4739">
            <v>4</v>
          </cell>
          <cell r="S4739">
            <v>791004</v>
          </cell>
          <cell r="T4739">
            <v>791004</v>
          </cell>
          <cell r="U4739">
            <v>6</v>
          </cell>
          <cell r="V4739">
            <v>4</v>
          </cell>
        </row>
        <row r="4740">
          <cell r="A4740">
            <v>791005</v>
          </cell>
          <cell r="B4740">
            <v>791005</v>
          </cell>
          <cell r="C4740" t="str">
            <v>Contribuciones efectivas</v>
          </cell>
          <cell r="D4740">
            <v>0</v>
          </cell>
          <cell r="E4740">
            <v>0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  <cell r="J4740">
            <v>0</v>
          </cell>
          <cell r="K4740">
            <v>0</v>
          </cell>
          <cell r="R4740">
            <v>4</v>
          </cell>
          <cell r="S4740">
            <v>791005</v>
          </cell>
          <cell r="T4740">
            <v>791005</v>
          </cell>
          <cell r="U4740">
            <v>6</v>
          </cell>
          <cell r="V4740">
            <v>4</v>
          </cell>
        </row>
        <row r="4741">
          <cell r="A4741">
            <v>791006</v>
          </cell>
          <cell r="B4741">
            <v>791006</v>
          </cell>
          <cell r="C4741" t="str">
            <v>Aportes sobre la nómina</v>
          </cell>
          <cell r="D4741">
            <v>0</v>
          </cell>
          <cell r="E4741">
            <v>0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  <cell r="J4741">
            <v>0</v>
          </cell>
          <cell r="K4741">
            <v>0</v>
          </cell>
          <cell r="R4741">
            <v>4</v>
          </cell>
          <cell r="S4741">
            <v>791006</v>
          </cell>
          <cell r="T4741">
            <v>791006</v>
          </cell>
          <cell r="U4741">
            <v>6</v>
          </cell>
          <cell r="V4741">
            <v>4</v>
          </cell>
        </row>
        <row r="4742">
          <cell r="A4742">
            <v>791007</v>
          </cell>
          <cell r="B4742">
            <v>791007</v>
          </cell>
          <cell r="C4742" t="str">
            <v>Depreciación y amortización</v>
          </cell>
          <cell r="D4742">
            <v>0</v>
          </cell>
          <cell r="E4742">
            <v>0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  <cell r="J4742">
            <v>0</v>
          </cell>
          <cell r="K4742">
            <v>0</v>
          </cell>
          <cell r="R4742">
            <v>4</v>
          </cell>
          <cell r="S4742">
            <v>791007</v>
          </cell>
          <cell r="T4742">
            <v>791007</v>
          </cell>
          <cell r="U4742">
            <v>6</v>
          </cell>
          <cell r="V4742">
            <v>4</v>
          </cell>
        </row>
        <row r="4743">
          <cell r="A4743">
            <v>791008</v>
          </cell>
          <cell r="B4743">
            <v>791008</v>
          </cell>
          <cell r="C4743" t="str">
            <v>Impuestos</v>
          </cell>
          <cell r="D4743">
            <v>0</v>
          </cell>
          <cell r="E4743">
            <v>0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  <cell r="J4743">
            <v>0</v>
          </cell>
          <cell r="K4743">
            <v>0</v>
          </cell>
          <cell r="R4743">
            <v>4</v>
          </cell>
          <cell r="S4743">
            <v>791008</v>
          </cell>
          <cell r="T4743">
            <v>791008</v>
          </cell>
          <cell r="U4743">
            <v>6</v>
          </cell>
          <cell r="V4743">
            <v>4</v>
          </cell>
        </row>
        <row r="4744">
          <cell r="A4744">
            <v>791009</v>
          </cell>
          <cell r="B4744">
            <v>791009</v>
          </cell>
          <cell r="C4744" t="str">
            <v>Prestaciones sociales</v>
          </cell>
          <cell r="D4744">
            <v>0</v>
          </cell>
          <cell r="E4744">
            <v>0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  <cell r="J4744">
            <v>0</v>
          </cell>
          <cell r="K4744">
            <v>0</v>
          </cell>
          <cell r="R4744">
            <v>4</v>
          </cell>
          <cell r="S4744">
            <v>791009</v>
          </cell>
          <cell r="T4744">
            <v>791009</v>
          </cell>
          <cell r="U4744">
            <v>6</v>
          </cell>
          <cell r="V4744">
            <v>4</v>
          </cell>
        </row>
        <row r="4745">
          <cell r="A4745">
            <v>791010</v>
          </cell>
          <cell r="B4745">
            <v>791010</v>
          </cell>
          <cell r="C4745" t="str">
            <v>Gastos de personal diversos</v>
          </cell>
          <cell r="D4745">
            <v>0</v>
          </cell>
          <cell r="E4745">
            <v>0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  <cell r="J4745">
            <v>0</v>
          </cell>
          <cell r="K4745">
            <v>0</v>
          </cell>
          <cell r="R4745">
            <v>4</v>
          </cell>
          <cell r="S4745">
            <v>791010</v>
          </cell>
          <cell r="T4745">
            <v>791010</v>
          </cell>
          <cell r="U4745">
            <v>6</v>
          </cell>
          <cell r="V4745">
            <v>4</v>
          </cell>
        </row>
        <row r="4746">
          <cell r="A4746">
            <v>791095</v>
          </cell>
          <cell r="B4746">
            <v>791095</v>
          </cell>
          <cell r="C4746" t="str">
            <v>Traslado de costos (Cr)</v>
          </cell>
          <cell r="D4746">
            <v>0</v>
          </cell>
          <cell r="E4746">
            <v>0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  <cell r="J4746">
            <v>0</v>
          </cell>
          <cell r="K4746">
            <v>0</v>
          </cell>
          <cell r="R4746">
            <v>4</v>
          </cell>
          <cell r="S4746">
            <v>791095</v>
          </cell>
          <cell r="T4746">
            <v>791095</v>
          </cell>
          <cell r="U4746">
            <v>6</v>
          </cell>
          <cell r="V4746">
            <v>4</v>
          </cell>
        </row>
        <row r="4747">
          <cell r="A4747">
            <v>7911</v>
          </cell>
          <cell r="B4747">
            <v>791100</v>
          </cell>
          <cell r="C4747" t="str">
            <v>SERVICIOS DE MANTENIMIENTO Y REPARACIÓN</v>
          </cell>
          <cell r="D4747">
            <v>0</v>
          </cell>
          <cell r="E4747">
            <v>0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  <cell r="J4747">
            <v>0</v>
          </cell>
          <cell r="K4747">
            <v>0</v>
          </cell>
          <cell r="R4747"/>
          <cell r="S4747">
            <v>7911</v>
          </cell>
          <cell r="T4747" t="str">
            <v>791100</v>
          </cell>
          <cell r="U4747">
            <v>4</v>
          </cell>
          <cell r="V4747">
            <v>3</v>
          </cell>
        </row>
        <row r="4748">
          <cell r="A4748">
            <v>791101</v>
          </cell>
          <cell r="B4748">
            <v>791101</v>
          </cell>
          <cell r="C4748" t="str">
            <v>Materiales</v>
          </cell>
          <cell r="D4748">
            <v>0</v>
          </cell>
          <cell r="E4748">
            <v>0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  <cell r="J4748">
            <v>0</v>
          </cell>
          <cell r="K4748">
            <v>0</v>
          </cell>
          <cell r="R4748">
            <v>4</v>
          </cell>
          <cell r="S4748">
            <v>791101</v>
          </cell>
          <cell r="T4748">
            <v>791101</v>
          </cell>
          <cell r="U4748">
            <v>6</v>
          </cell>
          <cell r="V4748">
            <v>4</v>
          </cell>
        </row>
        <row r="4749">
          <cell r="A4749">
            <v>791102</v>
          </cell>
          <cell r="B4749">
            <v>791102</v>
          </cell>
          <cell r="C4749" t="str">
            <v>Generales</v>
          </cell>
          <cell r="D4749">
            <v>0</v>
          </cell>
          <cell r="E4749">
            <v>0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  <cell r="J4749">
            <v>0</v>
          </cell>
          <cell r="K4749">
            <v>0</v>
          </cell>
          <cell r="R4749">
            <v>4</v>
          </cell>
          <cell r="S4749">
            <v>791102</v>
          </cell>
          <cell r="T4749">
            <v>791102</v>
          </cell>
          <cell r="U4749">
            <v>6</v>
          </cell>
          <cell r="V4749">
            <v>4</v>
          </cell>
        </row>
        <row r="4750">
          <cell r="A4750">
            <v>791103</v>
          </cell>
          <cell r="B4750">
            <v>791103</v>
          </cell>
          <cell r="C4750" t="str">
            <v>Sueldos y salarios</v>
          </cell>
          <cell r="D4750">
            <v>0</v>
          </cell>
          <cell r="E4750">
            <v>0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  <cell r="J4750">
            <v>0</v>
          </cell>
          <cell r="K4750">
            <v>0</v>
          </cell>
          <cell r="R4750">
            <v>4</v>
          </cell>
          <cell r="S4750">
            <v>791103</v>
          </cell>
          <cell r="T4750">
            <v>791103</v>
          </cell>
          <cell r="U4750">
            <v>6</v>
          </cell>
          <cell r="V4750">
            <v>4</v>
          </cell>
        </row>
        <row r="4751">
          <cell r="A4751">
            <v>791104</v>
          </cell>
          <cell r="B4751">
            <v>791104</v>
          </cell>
          <cell r="C4751" t="str">
            <v>Contribuciones imputadas</v>
          </cell>
          <cell r="D4751">
            <v>0</v>
          </cell>
          <cell r="E4751">
            <v>0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  <cell r="J4751">
            <v>0</v>
          </cell>
          <cell r="K4751">
            <v>0</v>
          </cell>
          <cell r="R4751">
            <v>4</v>
          </cell>
          <cell r="S4751">
            <v>791104</v>
          </cell>
          <cell r="T4751">
            <v>791104</v>
          </cell>
          <cell r="U4751">
            <v>6</v>
          </cell>
          <cell r="V4751">
            <v>4</v>
          </cell>
        </row>
        <row r="4752">
          <cell r="A4752">
            <v>791105</v>
          </cell>
          <cell r="B4752">
            <v>791105</v>
          </cell>
          <cell r="C4752" t="str">
            <v>Contribuciones efectivas</v>
          </cell>
          <cell r="D4752">
            <v>0</v>
          </cell>
          <cell r="E4752">
            <v>0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  <cell r="J4752">
            <v>0</v>
          </cell>
          <cell r="K4752">
            <v>0</v>
          </cell>
          <cell r="R4752">
            <v>4</v>
          </cell>
          <cell r="S4752">
            <v>791105</v>
          </cell>
          <cell r="T4752">
            <v>791105</v>
          </cell>
          <cell r="U4752">
            <v>6</v>
          </cell>
          <cell r="V4752">
            <v>4</v>
          </cell>
        </row>
        <row r="4753">
          <cell r="A4753">
            <v>791106</v>
          </cell>
          <cell r="B4753">
            <v>791106</v>
          </cell>
          <cell r="C4753" t="str">
            <v>Aportes sobre la nómina</v>
          </cell>
          <cell r="D4753">
            <v>0</v>
          </cell>
          <cell r="E4753">
            <v>0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R4753">
            <v>4</v>
          </cell>
          <cell r="S4753">
            <v>791106</v>
          </cell>
          <cell r="T4753">
            <v>791106</v>
          </cell>
          <cell r="U4753">
            <v>6</v>
          </cell>
          <cell r="V4753">
            <v>4</v>
          </cell>
        </row>
        <row r="4754">
          <cell r="A4754">
            <v>791107</v>
          </cell>
          <cell r="B4754">
            <v>791107</v>
          </cell>
          <cell r="C4754" t="str">
            <v>Depreciación y amortización</v>
          </cell>
          <cell r="D4754">
            <v>0</v>
          </cell>
          <cell r="E4754">
            <v>0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  <cell r="J4754">
            <v>0</v>
          </cell>
          <cell r="K4754">
            <v>0</v>
          </cell>
          <cell r="R4754">
            <v>4</v>
          </cell>
          <cell r="S4754">
            <v>791107</v>
          </cell>
          <cell r="T4754">
            <v>791107</v>
          </cell>
          <cell r="U4754">
            <v>6</v>
          </cell>
          <cell r="V4754">
            <v>4</v>
          </cell>
        </row>
        <row r="4755">
          <cell r="A4755">
            <v>791108</v>
          </cell>
          <cell r="B4755">
            <v>791108</v>
          </cell>
          <cell r="C4755" t="str">
            <v>Impuestos</v>
          </cell>
          <cell r="D4755">
            <v>0</v>
          </cell>
          <cell r="E4755">
            <v>0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  <cell r="J4755">
            <v>0</v>
          </cell>
          <cell r="K4755">
            <v>0</v>
          </cell>
          <cell r="R4755">
            <v>4</v>
          </cell>
          <cell r="S4755">
            <v>791108</v>
          </cell>
          <cell r="T4755">
            <v>791108</v>
          </cell>
          <cell r="U4755">
            <v>6</v>
          </cell>
          <cell r="V4755">
            <v>4</v>
          </cell>
        </row>
        <row r="4756">
          <cell r="A4756">
            <v>791109</v>
          </cell>
          <cell r="B4756">
            <v>791109</v>
          </cell>
          <cell r="C4756" t="str">
            <v>Prestaciones sociales</v>
          </cell>
          <cell r="D4756">
            <v>0</v>
          </cell>
          <cell r="E4756">
            <v>0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  <cell r="J4756">
            <v>0</v>
          </cell>
          <cell r="K4756">
            <v>0</v>
          </cell>
          <cell r="R4756">
            <v>4</v>
          </cell>
          <cell r="S4756">
            <v>791109</v>
          </cell>
          <cell r="T4756">
            <v>791109</v>
          </cell>
          <cell r="U4756">
            <v>6</v>
          </cell>
          <cell r="V4756">
            <v>4</v>
          </cell>
        </row>
        <row r="4757">
          <cell r="A4757">
            <v>791110</v>
          </cell>
          <cell r="B4757">
            <v>791110</v>
          </cell>
          <cell r="C4757" t="str">
            <v>Gastos de personal diversos</v>
          </cell>
          <cell r="D4757">
            <v>0</v>
          </cell>
          <cell r="E4757">
            <v>0</v>
          </cell>
          <cell r="F4757">
            <v>0</v>
          </cell>
          <cell r="G4757">
            <v>0</v>
          </cell>
          <cell r="H4757">
            <v>0</v>
          </cell>
          <cell r="I4757">
            <v>0</v>
          </cell>
          <cell r="J4757">
            <v>0</v>
          </cell>
          <cell r="K4757">
            <v>0</v>
          </cell>
          <cell r="R4757">
            <v>4</v>
          </cell>
          <cell r="S4757">
            <v>791110</v>
          </cell>
          <cell r="T4757">
            <v>791110</v>
          </cell>
          <cell r="U4757">
            <v>6</v>
          </cell>
          <cell r="V4757">
            <v>4</v>
          </cell>
        </row>
        <row r="4758">
          <cell r="A4758">
            <v>791195</v>
          </cell>
          <cell r="B4758">
            <v>791195</v>
          </cell>
          <cell r="C4758" t="str">
            <v>Traslado de costos (Cr)</v>
          </cell>
          <cell r="D4758">
            <v>0</v>
          </cell>
          <cell r="E4758">
            <v>0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  <cell r="J4758">
            <v>0</v>
          </cell>
          <cell r="K4758">
            <v>0</v>
          </cell>
          <cell r="R4758">
            <v>4</v>
          </cell>
          <cell r="S4758">
            <v>791195</v>
          </cell>
          <cell r="T4758">
            <v>791195</v>
          </cell>
          <cell r="U4758">
            <v>6</v>
          </cell>
          <cell r="V4758">
            <v>4</v>
          </cell>
        </row>
        <row r="4759">
          <cell r="A4759">
            <v>7912</v>
          </cell>
          <cell r="B4759">
            <v>791200</v>
          </cell>
          <cell r="C4759" t="str">
            <v>SERVICIOS DE DIAGNÓSTICO TÉCNICO MECÁNICO</v>
          </cell>
          <cell r="D4759">
            <v>0</v>
          </cell>
          <cell r="E4759">
            <v>0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  <cell r="R4759"/>
          <cell r="S4759">
            <v>7912</v>
          </cell>
          <cell r="T4759" t="str">
            <v>791200</v>
          </cell>
          <cell r="U4759">
            <v>4</v>
          </cell>
          <cell r="V4759">
            <v>3</v>
          </cell>
        </row>
        <row r="4760">
          <cell r="A4760">
            <v>791201</v>
          </cell>
          <cell r="B4760">
            <v>791201</v>
          </cell>
          <cell r="C4760" t="str">
            <v>Materiales</v>
          </cell>
          <cell r="D4760">
            <v>0</v>
          </cell>
          <cell r="E4760">
            <v>0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  <cell r="J4760">
            <v>0</v>
          </cell>
          <cell r="K4760">
            <v>0</v>
          </cell>
          <cell r="R4760">
            <v>4</v>
          </cell>
          <cell r="S4760">
            <v>791201</v>
          </cell>
          <cell r="T4760">
            <v>791201</v>
          </cell>
          <cell r="U4760">
            <v>6</v>
          </cell>
          <cell r="V4760">
            <v>4</v>
          </cell>
        </row>
        <row r="4761">
          <cell r="A4761">
            <v>791202</v>
          </cell>
          <cell r="B4761">
            <v>791202</v>
          </cell>
          <cell r="C4761" t="str">
            <v>Generales</v>
          </cell>
          <cell r="D4761">
            <v>0</v>
          </cell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R4761">
            <v>4</v>
          </cell>
          <cell r="S4761">
            <v>791202</v>
          </cell>
          <cell r="T4761">
            <v>791202</v>
          </cell>
          <cell r="U4761">
            <v>6</v>
          </cell>
          <cell r="V4761">
            <v>4</v>
          </cell>
        </row>
        <row r="4762">
          <cell r="A4762">
            <v>791203</v>
          </cell>
          <cell r="B4762">
            <v>791203</v>
          </cell>
          <cell r="C4762" t="str">
            <v>Sueldos y salarios</v>
          </cell>
          <cell r="D4762">
            <v>0</v>
          </cell>
          <cell r="E4762">
            <v>0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R4762">
            <v>4</v>
          </cell>
          <cell r="S4762">
            <v>791203</v>
          </cell>
          <cell r="T4762">
            <v>791203</v>
          </cell>
          <cell r="U4762">
            <v>6</v>
          </cell>
          <cell r="V4762">
            <v>4</v>
          </cell>
        </row>
        <row r="4763">
          <cell r="A4763">
            <v>791204</v>
          </cell>
          <cell r="B4763">
            <v>791204</v>
          </cell>
          <cell r="C4763" t="str">
            <v>Contribuciones imputadas</v>
          </cell>
          <cell r="D4763">
            <v>0</v>
          </cell>
          <cell r="E4763">
            <v>0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  <cell r="J4763">
            <v>0</v>
          </cell>
          <cell r="K4763">
            <v>0</v>
          </cell>
          <cell r="R4763">
            <v>4</v>
          </cell>
          <cell r="S4763">
            <v>791204</v>
          </cell>
          <cell r="T4763">
            <v>791204</v>
          </cell>
          <cell r="U4763">
            <v>6</v>
          </cell>
          <cell r="V4763">
            <v>4</v>
          </cell>
        </row>
        <row r="4764">
          <cell r="A4764">
            <v>791205</v>
          </cell>
          <cell r="B4764">
            <v>791205</v>
          </cell>
          <cell r="C4764" t="str">
            <v>Contribuciones efectivas</v>
          </cell>
          <cell r="D4764">
            <v>0</v>
          </cell>
          <cell r="E4764">
            <v>0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  <cell r="J4764">
            <v>0</v>
          </cell>
          <cell r="K4764">
            <v>0</v>
          </cell>
          <cell r="R4764">
            <v>4</v>
          </cell>
          <cell r="S4764">
            <v>791205</v>
          </cell>
          <cell r="T4764">
            <v>791205</v>
          </cell>
          <cell r="U4764">
            <v>6</v>
          </cell>
          <cell r="V4764">
            <v>4</v>
          </cell>
        </row>
        <row r="4765">
          <cell r="A4765">
            <v>791206</v>
          </cell>
          <cell r="B4765">
            <v>791206</v>
          </cell>
          <cell r="C4765" t="str">
            <v>Aportes sobre la nómina</v>
          </cell>
          <cell r="D4765">
            <v>0</v>
          </cell>
          <cell r="E4765">
            <v>0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  <cell r="J4765">
            <v>0</v>
          </cell>
          <cell r="K4765">
            <v>0</v>
          </cell>
          <cell r="R4765">
            <v>4</v>
          </cell>
          <cell r="S4765">
            <v>791206</v>
          </cell>
          <cell r="T4765">
            <v>791206</v>
          </cell>
          <cell r="U4765">
            <v>6</v>
          </cell>
          <cell r="V4765">
            <v>4</v>
          </cell>
        </row>
        <row r="4766">
          <cell r="A4766">
            <v>791207</v>
          </cell>
          <cell r="B4766">
            <v>791207</v>
          </cell>
          <cell r="C4766" t="str">
            <v>Depreciación y amortización</v>
          </cell>
          <cell r="D4766">
            <v>0</v>
          </cell>
          <cell r="E4766">
            <v>0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  <cell r="J4766">
            <v>0</v>
          </cell>
          <cell r="K4766">
            <v>0</v>
          </cell>
          <cell r="R4766">
            <v>4</v>
          </cell>
          <cell r="S4766">
            <v>791207</v>
          </cell>
          <cell r="T4766">
            <v>791207</v>
          </cell>
          <cell r="U4766">
            <v>6</v>
          </cell>
          <cell r="V4766">
            <v>4</v>
          </cell>
        </row>
        <row r="4767">
          <cell r="A4767">
            <v>791208</v>
          </cell>
          <cell r="B4767">
            <v>791208</v>
          </cell>
          <cell r="C4767" t="str">
            <v>Impuestos</v>
          </cell>
          <cell r="D4767">
            <v>0</v>
          </cell>
          <cell r="E4767">
            <v>0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  <cell r="J4767">
            <v>0</v>
          </cell>
          <cell r="K4767">
            <v>0</v>
          </cell>
          <cell r="R4767">
            <v>4</v>
          </cell>
          <cell r="S4767">
            <v>791208</v>
          </cell>
          <cell r="T4767">
            <v>791208</v>
          </cell>
          <cell r="U4767">
            <v>6</v>
          </cell>
          <cell r="V4767">
            <v>4</v>
          </cell>
        </row>
        <row r="4768">
          <cell r="A4768">
            <v>791209</v>
          </cell>
          <cell r="B4768">
            <v>791209</v>
          </cell>
          <cell r="C4768" t="str">
            <v>Prestaciones sociales</v>
          </cell>
          <cell r="D4768">
            <v>0</v>
          </cell>
          <cell r="E4768">
            <v>0</v>
          </cell>
          <cell r="F4768">
            <v>0</v>
          </cell>
          <cell r="G4768">
            <v>0</v>
          </cell>
          <cell r="H4768">
            <v>0</v>
          </cell>
          <cell r="I4768">
            <v>0</v>
          </cell>
          <cell r="J4768">
            <v>0</v>
          </cell>
          <cell r="K4768">
            <v>0</v>
          </cell>
          <cell r="R4768">
            <v>4</v>
          </cell>
          <cell r="S4768">
            <v>791209</v>
          </cell>
          <cell r="T4768">
            <v>791209</v>
          </cell>
          <cell r="U4768">
            <v>6</v>
          </cell>
          <cell r="V4768">
            <v>4</v>
          </cell>
        </row>
        <row r="4769">
          <cell r="A4769">
            <v>791210</v>
          </cell>
          <cell r="B4769">
            <v>791210</v>
          </cell>
          <cell r="C4769" t="str">
            <v>Gastos de personal diversos</v>
          </cell>
          <cell r="D4769">
            <v>0</v>
          </cell>
          <cell r="E4769">
            <v>0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  <cell r="J4769">
            <v>0</v>
          </cell>
          <cell r="K4769">
            <v>0</v>
          </cell>
          <cell r="R4769">
            <v>4</v>
          </cell>
          <cell r="S4769">
            <v>791210</v>
          </cell>
          <cell r="T4769">
            <v>791210</v>
          </cell>
          <cell r="U4769">
            <v>6</v>
          </cell>
          <cell r="V4769">
            <v>4</v>
          </cell>
        </row>
        <row r="4770">
          <cell r="A4770">
            <v>791295</v>
          </cell>
          <cell r="B4770">
            <v>791295</v>
          </cell>
          <cell r="C4770" t="str">
            <v>Traslado de costos (Cr)</v>
          </cell>
          <cell r="D4770">
            <v>0</v>
          </cell>
          <cell r="E4770">
            <v>0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  <cell r="J4770">
            <v>0</v>
          </cell>
          <cell r="K4770">
            <v>0</v>
          </cell>
          <cell r="R4770">
            <v>4</v>
          </cell>
          <cell r="S4770">
            <v>791295</v>
          </cell>
          <cell r="T4770">
            <v>791295</v>
          </cell>
          <cell r="U4770">
            <v>6</v>
          </cell>
          <cell r="V4770">
            <v>4</v>
          </cell>
        </row>
        <row r="4771">
          <cell r="A4771">
            <v>7990</v>
          </cell>
          <cell r="B4771">
            <v>799000</v>
          </cell>
          <cell r="C4771" t="str">
            <v>OTROS SERVICIOS</v>
          </cell>
          <cell r="D4771">
            <v>0</v>
          </cell>
          <cell r="E4771">
            <v>0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  <cell r="J4771">
            <v>0</v>
          </cell>
          <cell r="K4771">
            <v>0</v>
          </cell>
          <cell r="R4771"/>
          <cell r="S4771">
            <v>7990</v>
          </cell>
          <cell r="T4771" t="str">
            <v>799000</v>
          </cell>
          <cell r="U4771">
            <v>4</v>
          </cell>
          <cell r="V4771">
            <v>3</v>
          </cell>
        </row>
        <row r="4772">
          <cell r="A4772">
            <v>799001</v>
          </cell>
          <cell r="B4772">
            <v>799001</v>
          </cell>
          <cell r="C4772" t="str">
            <v>Materiales</v>
          </cell>
          <cell r="D4772">
            <v>0</v>
          </cell>
          <cell r="E4772">
            <v>0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R4772">
            <v>4</v>
          </cell>
          <cell r="S4772">
            <v>799001</v>
          </cell>
          <cell r="T4772">
            <v>799001</v>
          </cell>
          <cell r="U4772">
            <v>6</v>
          </cell>
          <cell r="V4772">
            <v>4</v>
          </cell>
        </row>
        <row r="4773">
          <cell r="A4773">
            <v>799002</v>
          </cell>
          <cell r="B4773">
            <v>799002</v>
          </cell>
          <cell r="C4773" t="str">
            <v>Generales</v>
          </cell>
          <cell r="D4773">
            <v>0</v>
          </cell>
          <cell r="E4773">
            <v>0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  <cell r="J4773">
            <v>0</v>
          </cell>
          <cell r="K4773">
            <v>0</v>
          </cell>
          <cell r="R4773">
            <v>4</v>
          </cell>
          <cell r="S4773">
            <v>799002</v>
          </cell>
          <cell r="T4773">
            <v>799002</v>
          </cell>
          <cell r="U4773">
            <v>6</v>
          </cell>
          <cell r="V4773">
            <v>4</v>
          </cell>
        </row>
        <row r="4774">
          <cell r="A4774">
            <v>799003</v>
          </cell>
          <cell r="B4774">
            <v>799003</v>
          </cell>
          <cell r="C4774" t="str">
            <v>Sueldos y salarios</v>
          </cell>
          <cell r="D4774">
            <v>0</v>
          </cell>
          <cell r="E4774">
            <v>0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  <cell r="J4774">
            <v>0</v>
          </cell>
          <cell r="K4774">
            <v>0</v>
          </cell>
          <cell r="R4774">
            <v>4</v>
          </cell>
          <cell r="S4774">
            <v>799003</v>
          </cell>
          <cell r="T4774">
            <v>799003</v>
          </cell>
          <cell r="U4774">
            <v>6</v>
          </cell>
          <cell r="V4774">
            <v>4</v>
          </cell>
        </row>
        <row r="4775">
          <cell r="A4775">
            <v>799004</v>
          </cell>
          <cell r="B4775">
            <v>799004</v>
          </cell>
          <cell r="C4775" t="str">
            <v>Contribuciones imputadas</v>
          </cell>
          <cell r="D4775">
            <v>0</v>
          </cell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R4775">
            <v>4</v>
          </cell>
          <cell r="S4775">
            <v>799004</v>
          </cell>
          <cell r="T4775">
            <v>799004</v>
          </cell>
          <cell r="U4775">
            <v>6</v>
          </cell>
          <cell r="V4775">
            <v>4</v>
          </cell>
        </row>
        <row r="4776">
          <cell r="A4776">
            <v>799005</v>
          </cell>
          <cell r="B4776">
            <v>799005</v>
          </cell>
          <cell r="C4776" t="str">
            <v>Contribuciones efectivas</v>
          </cell>
          <cell r="D4776">
            <v>0</v>
          </cell>
          <cell r="E4776">
            <v>0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  <cell r="J4776">
            <v>0</v>
          </cell>
          <cell r="K4776">
            <v>0</v>
          </cell>
          <cell r="R4776">
            <v>4</v>
          </cell>
          <cell r="S4776">
            <v>799005</v>
          </cell>
          <cell r="T4776">
            <v>799005</v>
          </cell>
          <cell r="U4776">
            <v>6</v>
          </cell>
          <cell r="V4776">
            <v>4</v>
          </cell>
        </row>
        <row r="4777">
          <cell r="A4777">
            <v>799006</v>
          </cell>
          <cell r="B4777">
            <v>799006</v>
          </cell>
          <cell r="C4777" t="str">
            <v>Aportes sobre la nómina</v>
          </cell>
          <cell r="D4777">
            <v>0</v>
          </cell>
          <cell r="E4777">
            <v>0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  <cell r="J4777">
            <v>0</v>
          </cell>
          <cell r="K4777">
            <v>0</v>
          </cell>
          <cell r="R4777">
            <v>4</v>
          </cell>
          <cell r="S4777">
            <v>799006</v>
          </cell>
          <cell r="T4777">
            <v>799006</v>
          </cell>
          <cell r="U4777">
            <v>6</v>
          </cell>
          <cell r="V4777">
            <v>4</v>
          </cell>
        </row>
        <row r="4778">
          <cell r="A4778">
            <v>799007</v>
          </cell>
          <cell r="B4778">
            <v>799007</v>
          </cell>
          <cell r="C4778" t="str">
            <v>Depreciación y amortización</v>
          </cell>
          <cell r="D4778">
            <v>0</v>
          </cell>
          <cell r="E4778">
            <v>0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  <cell r="J4778">
            <v>0</v>
          </cell>
          <cell r="K4778">
            <v>0</v>
          </cell>
          <cell r="R4778">
            <v>4</v>
          </cell>
          <cell r="S4778">
            <v>799007</v>
          </cell>
          <cell r="T4778">
            <v>799007</v>
          </cell>
          <cell r="U4778">
            <v>6</v>
          </cell>
          <cell r="V4778">
            <v>4</v>
          </cell>
        </row>
        <row r="4779">
          <cell r="A4779">
            <v>799008</v>
          </cell>
          <cell r="B4779">
            <v>799008</v>
          </cell>
          <cell r="C4779" t="str">
            <v>Impuestos</v>
          </cell>
          <cell r="D4779">
            <v>0</v>
          </cell>
          <cell r="E4779">
            <v>0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  <cell r="J4779">
            <v>0</v>
          </cell>
          <cell r="K4779">
            <v>0</v>
          </cell>
          <cell r="R4779">
            <v>4</v>
          </cell>
          <cell r="S4779">
            <v>799008</v>
          </cell>
          <cell r="T4779">
            <v>799008</v>
          </cell>
          <cell r="U4779">
            <v>6</v>
          </cell>
          <cell r="V4779">
            <v>4</v>
          </cell>
        </row>
        <row r="4780">
          <cell r="A4780">
            <v>799009</v>
          </cell>
          <cell r="B4780">
            <v>799009</v>
          </cell>
          <cell r="C4780" t="str">
            <v>Prestaciones sociales</v>
          </cell>
          <cell r="D4780">
            <v>0</v>
          </cell>
          <cell r="E4780">
            <v>0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  <cell r="J4780">
            <v>0</v>
          </cell>
          <cell r="K4780">
            <v>0</v>
          </cell>
          <cell r="R4780">
            <v>4</v>
          </cell>
          <cell r="S4780">
            <v>799009</v>
          </cell>
          <cell r="T4780">
            <v>799009</v>
          </cell>
          <cell r="U4780">
            <v>6</v>
          </cell>
          <cell r="V4780">
            <v>4</v>
          </cell>
        </row>
        <row r="4781">
          <cell r="A4781">
            <v>799010</v>
          </cell>
          <cell r="B4781">
            <v>799010</v>
          </cell>
          <cell r="C4781" t="str">
            <v>Gastos de personal diversos</v>
          </cell>
          <cell r="D4781">
            <v>0</v>
          </cell>
          <cell r="E4781">
            <v>0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  <cell r="J4781">
            <v>0</v>
          </cell>
          <cell r="K4781">
            <v>0</v>
          </cell>
          <cell r="R4781">
            <v>4</v>
          </cell>
          <cell r="S4781">
            <v>799010</v>
          </cell>
          <cell r="T4781">
            <v>799010</v>
          </cell>
          <cell r="U4781">
            <v>6</v>
          </cell>
          <cell r="V4781">
            <v>4</v>
          </cell>
        </row>
        <row r="4782">
          <cell r="A4782">
            <v>799095</v>
          </cell>
          <cell r="B4782">
            <v>799095</v>
          </cell>
          <cell r="C4782" t="str">
            <v>Traslado de costos (Cr)</v>
          </cell>
          <cell r="D4782">
            <v>0</v>
          </cell>
          <cell r="E4782">
            <v>0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  <cell r="J4782">
            <v>0</v>
          </cell>
          <cell r="K4782">
            <v>0</v>
          </cell>
          <cell r="R4782">
            <v>4</v>
          </cell>
          <cell r="S4782">
            <v>799095</v>
          </cell>
          <cell r="T4782">
            <v>799095</v>
          </cell>
          <cell r="U4782">
            <v>6</v>
          </cell>
          <cell r="V4782">
            <v>4</v>
          </cell>
        </row>
        <row r="4783">
          <cell r="A4783">
            <v>8</v>
          </cell>
          <cell r="B4783">
            <v>800000</v>
          </cell>
          <cell r="C4783" t="str">
            <v>CUENTAS DE ORDEN DEUDORAS</v>
          </cell>
          <cell r="D4783">
            <v>0</v>
          </cell>
          <cell r="E4783">
            <v>1183867450.48</v>
          </cell>
          <cell r="F4783">
            <v>1183867450.48</v>
          </cell>
          <cell r="G4783">
            <v>0</v>
          </cell>
          <cell r="H4783">
            <v>0</v>
          </cell>
          <cell r="I4783">
            <v>0</v>
          </cell>
          <cell r="J4783">
            <v>0</v>
          </cell>
          <cell r="K4783">
            <v>3</v>
          </cell>
          <cell r="R4783"/>
          <cell r="S4783">
            <v>8</v>
          </cell>
          <cell r="T4783" t="str">
            <v>800000</v>
          </cell>
          <cell r="U4783">
            <v>1</v>
          </cell>
          <cell r="V4783">
            <v>1</v>
          </cell>
        </row>
        <row r="4784">
          <cell r="A4784">
            <v>81</v>
          </cell>
          <cell r="B4784">
            <v>810000</v>
          </cell>
          <cell r="C4784" t="str">
            <v>ACTIVOS CONTINGENTES</v>
          </cell>
          <cell r="D4784">
            <v>13490971377.93</v>
          </cell>
          <cell r="E4784">
            <v>486622450</v>
          </cell>
          <cell r="F4784">
            <v>325745164</v>
          </cell>
          <cell r="G4784">
            <v>13651848663.93</v>
          </cell>
          <cell r="H4784">
            <v>0</v>
          </cell>
          <cell r="I4784">
            <v>13651848663.93</v>
          </cell>
          <cell r="J4784">
            <v>0</v>
          </cell>
          <cell r="K4784">
            <v>1</v>
          </cell>
          <cell r="R4784"/>
          <cell r="S4784">
            <v>81</v>
          </cell>
          <cell r="T4784" t="str">
            <v>810000</v>
          </cell>
          <cell r="U4784">
            <v>2</v>
          </cell>
          <cell r="V4784">
            <v>2</v>
          </cell>
        </row>
        <row r="4785">
          <cell r="A4785">
            <v>8120</v>
          </cell>
          <cell r="B4785">
            <v>812000</v>
          </cell>
          <cell r="C4785" t="str">
            <v>LITIGIOS Y MECANISMOS ALTERNATIVOS DE SOLUCIÓN DE CONFLICTOS</v>
          </cell>
          <cell r="D4785">
            <v>12267285088</v>
          </cell>
          <cell r="E4785">
            <v>486622450</v>
          </cell>
          <cell r="F4785">
            <v>325745164</v>
          </cell>
          <cell r="G4785">
            <v>12428162374</v>
          </cell>
          <cell r="H4785">
            <v>0</v>
          </cell>
          <cell r="I4785">
            <v>12428162374</v>
          </cell>
          <cell r="J4785">
            <v>0</v>
          </cell>
          <cell r="K4785">
            <v>1</v>
          </cell>
          <cell r="R4785"/>
          <cell r="S4785">
            <v>8120</v>
          </cell>
          <cell r="T4785" t="str">
            <v>812000</v>
          </cell>
          <cell r="U4785">
            <v>4</v>
          </cell>
          <cell r="V4785">
            <v>3</v>
          </cell>
        </row>
        <row r="4786">
          <cell r="A4786">
            <v>812001</v>
          </cell>
          <cell r="B4786">
            <v>812001</v>
          </cell>
          <cell r="C4786" t="str">
            <v>Civiles</v>
          </cell>
          <cell r="D4786">
            <v>10780154350</v>
          </cell>
          <cell r="E4786">
            <v>0</v>
          </cell>
          <cell r="F4786">
            <v>0</v>
          </cell>
          <cell r="G4786">
            <v>10780154350</v>
          </cell>
          <cell r="H4786">
            <v>0</v>
          </cell>
          <cell r="I4786">
            <v>10780154350</v>
          </cell>
          <cell r="J4786">
            <v>0</v>
          </cell>
          <cell r="K4786">
            <v>1</v>
          </cell>
          <cell r="R4786">
            <v>4</v>
          </cell>
          <cell r="S4786">
            <v>812001</v>
          </cell>
          <cell r="T4786">
            <v>812001</v>
          </cell>
          <cell r="U4786">
            <v>6</v>
          </cell>
          <cell r="V4786">
            <v>4</v>
          </cell>
        </row>
        <row r="4787">
          <cell r="A4787">
            <v>812002</v>
          </cell>
          <cell r="B4787">
            <v>812002</v>
          </cell>
          <cell r="C4787" t="str">
            <v>Laborales</v>
          </cell>
          <cell r="D4787">
            <v>10205550</v>
          </cell>
          <cell r="E4787">
            <v>4794650</v>
          </cell>
          <cell r="F4787">
            <v>0</v>
          </cell>
          <cell r="G4787">
            <v>15000200</v>
          </cell>
          <cell r="H4787">
            <v>0</v>
          </cell>
          <cell r="I4787">
            <v>15000200</v>
          </cell>
          <cell r="J4787">
            <v>0</v>
          </cell>
          <cell r="K4787">
            <v>1</v>
          </cell>
          <cell r="R4787">
            <v>4</v>
          </cell>
          <cell r="S4787">
            <v>812002</v>
          </cell>
          <cell r="T4787">
            <v>812002</v>
          </cell>
          <cell r="U4787">
            <v>6</v>
          </cell>
          <cell r="V4787">
            <v>4</v>
          </cell>
        </row>
        <row r="4788">
          <cell r="A4788">
            <v>812003</v>
          </cell>
          <cell r="B4788">
            <v>812003</v>
          </cell>
          <cell r="C4788" t="str">
            <v>Penales</v>
          </cell>
          <cell r="D4788">
            <v>958669832</v>
          </cell>
          <cell r="E4788">
            <v>0</v>
          </cell>
          <cell r="F4788">
            <v>0</v>
          </cell>
          <cell r="G4788">
            <v>958669832</v>
          </cell>
          <cell r="H4788">
            <v>0</v>
          </cell>
          <cell r="I4788">
            <v>958669832</v>
          </cell>
          <cell r="J4788">
            <v>0</v>
          </cell>
          <cell r="K4788">
            <v>1</v>
          </cell>
          <cell r="R4788">
            <v>4</v>
          </cell>
          <cell r="S4788">
            <v>812003</v>
          </cell>
          <cell r="T4788">
            <v>812003</v>
          </cell>
          <cell r="U4788">
            <v>6</v>
          </cell>
          <cell r="V4788">
            <v>4</v>
          </cell>
        </row>
        <row r="4789">
          <cell r="A4789">
            <v>812004</v>
          </cell>
          <cell r="B4789">
            <v>812004</v>
          </cell>
          <cell r="C4789" t="str">
            <v>Administrativas</v>
          </cell>
          <cell r="D4789">
            <v>192510192</v>
          </cell>
          <cell r="E4789">
            <v>481827800</v>
          </cell>
          <cell r="F4789">
            <v>0</v>
          </cell>
          <cell r="G4789">
            <v>674337992</v>
          </cell>
          <cell r="H4789">
            <v>0</v>
          </cell>
          <cell r="I4789">
            <v>674337992</v>
          </cell>
          <cell r="J4789">
            <v>0</v>
          </cell>
          <cell r="K4789">
            <v>1</v>
          </cell>
          <cell r="R4789">
            <v>4</v>
          </cell>
          <cell r="S4789">
            <v>812004</v>
          </cell>
          <cell r="T4789">
            <v>812004</v>
          </cell>
          <cell r="U4789">
            <v>6</v>
          </cell>
          <cell r="V4789">
            <v>4</v>
          </cell>
        </row>
        <row r="4790">
          <cell r="A4790">
            <v>812005</v>
          </cell>
          <cell r="B4790">
            <v>812005</v>
          </cell>
          <cell r="C4790" t="str">
            <v>Fiscales</v>
          </cell>
          <cell r="D4790">
            <v>0</v>
          </cell>
          <cell r="E4790">
            <v>0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  <cell r="J4790">
            <v>0</v>
          </cell>
          <cell r="K4790">
            <v>0</v>
          </cell>
          <cell r="R4790">
            <v>4</v>
          </cell>
          <cell r="S4790">
            <v>812005</v>
          </cell>
          <cell r="T4790">
            <v>812005</v>
          </cell>
          <cell r="U4790">
            <v>6</v>
          </cell>
          <cell r="V4790">
            <v>4</v>
          </cell>
        </row>
        <row r="4791">
          <cell r="A4791">
            <v>812090</v>
          </cell>
          <cell r="B4791">
            <v>812090</v>
          </cell>
          <cell r="C4791" t="str">
            <v>Otros litigios y mecanismos alternativos de solución de conflictos</v>
          </cell>
          <cell r="D4791">
            <v>325745164</v>
          </cell>
          <cell r="E4791">
            <v>0</v>
          </cell>
          <cell r="F4791">
            <v>325745164</v>
          </cell>
          <cell r="G4791">
            <v>0</v>
          </cell>
          <cell r="H4791">
            <v>0</v>
          </cell>
          <cell r="I4791">
            <v>0</v>
          </cell>
          <cell r="J4791">
            <v>0</v>
          </cell>
          <cell r="K4791">
            <v>1</v>
          </cell>
          <cell r="R4791">
            <v>4</v>
          </cell>
          <cell r="S4791">
            <v>812090</v>
          </cell>
          <cell r="T4791">
            <v>812090</v>
          </cell>
          <cell r="U4791">
            <v>6</v>
          </cell>
          <cell r="V4791">
            <v>4</v>
          </cell>
        </row>
        <row r="4792">
          <cell r="A4792">
            <v>8124</v>
          </cell>
          <cell r="B4792">
            <v>812400</v>
          </cell>
          <cell r="C4792" t="str">
            <v>CONTRAGARANTÍAS RECIBIDAS</v>
          </cell>
          <cell r="D4792">
            <v>0</v>
          </cell>
          <cell r="E4792">
            <v>0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  <cell r="J4792">
            <v>0</v>
          </cell>
          <cell r="K4792">
            <v>0</v>
          </cell>
          <cell r="R4792"/>
          <cell r="S4792">
            <v>8124</v>
          </cell>
          <cell r="T4792" t="str">
            <v>812400</v>
          </cell>
          <cell r="U4792">
            <v>4</v>
          </cell>
          <cell r="V4792">
            <v>3</v>
          </cell>
        </row>
        <row r="4793">
          <cell r="A4793">
            <v>812413</v>
          </cell>
          <cell r="B4793">
            <v>812413</v>
          </cell>
          <cell r="C4793" t="str">
            <v>Del Gobierno General</v>
          </cell>
          <cell r="D4793">
            <v>0</v>
          </cell>
          <cell r="E4793">
            <v>0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  <cell r="J4793">
            <v>0</v>
          </cell>
          <cell r="K4793">
            <v>0</v>
          </cell>
          <cell r="R4793">
            <v>4</v>
          </cell>
          <cell r="S4793">
            <v>812413</v>
          </cell>
          <cell r="T4793">
            <v>812413</v>
          </cell>
          <cell r="U4793">
            <v>6</v>
          </cell>
          <cell r="V4793">
            <v>4</v>
          </cell>
        </row>
        <row r="4794">
          <cell r="A4794">
            <v>812414</v>
          </cell>
          <cell r="B4794">
            <v>812414</v>
          </cell>
          <cell r="C4794" t="str">
            <v>De las Empresas</v>
          </cell>
          <cell r="D4794">
            <v>0</v>
          </cell>
          <cell r="E4794">
            <v>0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  <cell r="J4794">
            <v>0</v>
          </cell>
          <cell r="K4794">
            <v>0</v>
          </cell>
          <cell r="R4794">
            <v>4</v>
          </cell>
          <cell r="S4794">
            <v>812414</v>
          </cell>
          <cell r="T4794">
            <v>812414</v>
          </cell>
          <cell r="U4794">
            <v>6</v>
          </cell>
          <cell r="V4794">
            <v>4</v>
          </cell>
        </row>
        <row r="4795">
          <cell r="A4795">
            <v>8125</v>
          </cell>
          <cell r="B4795">
            <v>812500</v>
          </cell>
          <cell r="C4795" t="str">
            <v>GARANTÍA ESTATAL EN EL RÉGIMEN DE PRIMA MEDIA CON PRESTACIÓN DEFINIDA</v>
          </cell>
          <cell r="D4795">
            <v>0</v>
          </cell>
          <cell r="E4795">
            <v>0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  <cell r="J4795">
            <v>0</v>
          </cell>
          <cell r="K4795">
            <v>0</v>
          </cell>
          <cell r="R4795"/>
          <cell r="S4795">
            <v>8125</v>
          </cell>
          <cell r="T4795" t="str">
            <v>812500</v>
          </cell>
          <cell r="U4795">
            <v>4</v>
          </cell>
          <cell r="V4795">
            <v>3</v>
          </cell>
        </row>
        <row r="4796">
          <cell r="A4796">
            <v>812501</v>
          </cell>
          <cell r="B4796">
            <v>812501</v>
          </cell>
          <cell r="C4796" t="str">
            <v>Colpensiones</v>
          </cell>
          <cell r="D4796">
            <v>0</v>
          </cell>
          <cell r="E4796">
            <v>0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  <cell r="J4796">
            <v>0</v>
          </cell>
          <cell r="K4796">
            <v>0</v>
          </cell>
          <cell r="R4796">
            <v>4</v>
          </cell>
          <cell r="S4796">
            <v>812501</v>
          </cell>
          <cell r="T4796">
            <v>812501</v>
          </cell>
          <cell r="U4796">
            <v>6</v>
          </cell>
          <cell r="V4796">
            <v>4</v>
          </cell>
        </row>
        <row r="4797">
          <cell r="A4797">
            <v>812503</v>
          </cell>
          <cell r="B4797">
            <v>812503</v>
          </cell>
          <cell r="C4797" t="str">
            <v>FONPRECON</v>
          </cell>
          <cell r="D4797">
            <v>0</v>
          </cell>
          <cell r="E4797">
            <v>0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  <cell r="J4797">
            <v>0</v>
          </cell>
          <cell r="K4797">
            <v>0</v>
          </cell>
          <cell r="R4797">
            <v>4</v>
          </cell>
          <cell r="S4797">
            <v>812503</v>
          </cell>
          <cell r="T4797">
            <v>812503</v>
          </cell>
          <cell r="U4797">
            <v>6</v>
          </cell>
          <cell r="V4797">
            <v>4</v>
          </cell>
        </row>
        <row r="4798">
          <cell r="A4798">
            <v>812504</v>
          </cell>
          <cell r="B4798">
            <v>812504</v>
          </cell>
          <cell r="C4798" t="str">
            <v>CAPRECOM</v>
          </cell>
          <cell r="D4798">
            <v>0</v>
          </cell>
          <cell r="E4798">
            <v>0</v>
          </cell>
          <cell r="F4798">
            <v>0</v>
          </cell>
          <cell r="G4798">
            <v>0</v>
          </cell>
          <cell r="H4798">
            <v>0</v>
          </cell>
          <cell r="I4798">
            <v>0</v>
          </cell>
          <cell r="J4798">
            <v>0</v>
          </cell>
          <cell r="K4798">
            <v>0</v>
          </cell>
          <cell r="R4798">
            <v>4</v>
          </cell>
          <cell r="S4798">
            <v>812504</v>
          </cell>
          <cell r="T4798">
            <v>812504</v>
          </cell>
          <cell r="U4798">
            <v>6</v>
          </cell>
          <cell r="V4798">
            <v>4</v>
          </cell>
        </row>
        <row r="4799">
          <cell r="A4799">
            <v>812506</v>
          </cell>
          <cell r="B4799">
            <v>812506</v>
          </cell>
          <cell r="C4799" t="str">
            <v>Pensiones de Antioquía</v>
          </cell>
          <cell r="D4799">
            <v>0</v>
          </cell>
          <cell r="E4799">
            <v>0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  <cell r="J4799">
            <v>0</v>
          </cell>
          <cell r="K4799">
            <v>0</v>
          </cell>
          <cell r="R4799">
            <v>4</v>
          </cell>
          <cell r="S4799">
            <v>812506</v>
          </cell>
          <cell r="T4799">
            <v>812506</v>
          </cell>
          <cell r="U4799">
            <v>6</v>
          </cell>
          <cell r="V4799">
            <v>4</v>
          </cell>
        </row>
        <row r="4800">
          <cell r="A4800">
            <v>812507</v>
          </cell>
          <cell r="B4800">
            <v>812507</v>
          </cell>
          <cell r="C4800" t="str">
            <v>Caja de sueldos de retiro de la policía nacional</v>
          </cell>
          <cell r="D4800">
            <v>0</v>
          </cell>
          <cell r="E4800">
            <v>0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  <cell r="J4800">
            <v>0</v>
          </cell>
          <cell r="K4800">
            <v>0</v>
          </cell>
          <cell r="R4800">
            <v>4</v>
          </cell>
          <cell r="S4800">
            <v>812507</v>
          </cell>
          <cell r="T4800">
            <v>812507</v>
          </cell>
          <cell r="U4800">
            <v>6</v>
          </cell>
          <cell r="V4800">
            <v>4</v>
          </cell>
        </row>
        <row r="4801">
          <cell r="A4801">
            <v>812508</v>
          </cell>
          <cell r="B4801">
            <v>812508</v>
          </cell>
          <cell r="C4801" t="str">
            <v>Caja de retiro de las fuerzas militares</v>
          </cell>
          <cell r="D4801">
            <v>0</v>
          </cell>
          <cell r="E4801">
            <v>0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  <cell r="J4801">
            <v>0</v>
          </cell>
          <cell r="K4801">
            <v>0</v>
          </cell>
          <cell r="R4801">
            <v>4</v>
          </cell>
          <cell r="S4801">
            <v>812508</v>
          </cell>
          <cell r="T4801">
            <v>812508</v>
          </cell>
          <cell r="U4801">
            <v>6</v>
          </cell>
          <cell r="V4801">
            <v>4</v>
          </cell>
        </row>
        <row r="4802">
          <cell r="A4802">
            <v>812509</v>
          </cell>
          <cell r="B4802">
            <v>812509</v>
          </cell>
          <cell r="C4802" t="str">
            <v>Fondo de prestaciones sociales del magisterio</v>
          </cell>
          <cell r="D4802">
            <v>0</v>
          </cell>
          <cell r="E4802">
            <v>0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  <cell r="R4802">
            <v>4</v>
          </cell>
          <cell r="S4802">
            <v>812509</v>
          </cell>
          <cell r="T4802">
            <v>812509</v>
          </cell>
          <cell r="U4802">
            <v>6</v>
          </cell>
          <cell r="V4802">
            <v>4</v>
          </cell>
        </row>
        <row r="4803">
          <cell r="A4803">
            <v>812510</v>
          </cell>
          <cell r="B4803">
            <v>812510</v>
          </cell>
          <cell r="C4803" t="str">
            <v>Universidad Nacional</v>
          </cell>
          <cell r="D4803">
            <v>0</v>
          </cell>
          <cell r="E4803">
            <v>0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  <cell r="J4803">
            <v>0</v>
          </cell>
          <cell r="K4803">
            <v>0</v>
          </cell>
          <cell r="R4803">
            <v>4</v>
          </cell>
          <cell r="S4803">
            <v>812510</v>
          </cell>
          <cell r="T4803">
            <v>812510</v>
          </cell>
          <cell r="U4803">
            <v>6</v>
          </cell>
          <cell r="V4803">
            <v>4</v>
          </cell>
        </row>
        <row r="4804">
          <cell r="A4804">
            <v>8128</v>
          </cell>
          <cell r="B4804">
            <v>812800</v>
          </cell>
          <cell r="C4804" t="str">
            <v>GARANTÍAS CONTRACTUALES</v>
          </cell>
          <cell r="D4804">
            <v>0</v>
          </cell>
          <cell r="E4804">
            <v>0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R4804"/>
          <cell r="S4804">
            <v>8128</v>
          </cell>
          <cell r="T4804" t="str">
            <v>812800</v>
          </cell>
          <cell r="U4804">
            <v>4</v>
          </cell>
          <cell r="V4804">
            <v>3</v>
          </cell>
        </row>
        <row r="4805">
          <cell r="A4805">
            <v>812801</v>
          </cell>
          <cell r="B4805">
            <v>812801</v>
          </cell>
          <cell r="C4805" t="str">
            <v>Acuerdos de concesión</v>
          </cell>
          <cell r="D4805">
            <v>0</v>
          </cell>
          <cell r="E4805">
            <v>0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  <cell r="J4805">
            <v>0</v>
          </cell>
          <cell r="K4805">
            <v>0</v>
          </cell>
          <cell r="R4805">
            <v>4</v>
          </cell>
          <cell r="S4805">
            <v>812801</v>
          </cell>
          <cell r="T4805">
            <v>812801</v>
          </cell>
          <cell r="U4805">
            <v>6</v>
          </cell>
          <cell r="V4805">
            <v>4</v>
          </cell>
        </row>
        <row r="4806">
          <cell r="A4806">
            <v>812802</v>
          </cell>
          <cell r="B4806">
            <v>812802</v>
          </cell>
          <cell r="C4806" t="str">
            <v>Contratos de asociación</v>
          </cell>
          <cell r="D4806">
            <v>0</v>
          </cell>
          <cell r="E4806">
            <v>0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  <cell r="J4806">
            <v>0</v>
          </cell>
          <cell r="K4806">
            <v>0</v>
          </cell>
          <cell r="R4806">
            <v>4</v>
          </cell>
          <cell r="S4806">
            <v>812802</v>
          </cell>
          <cell r="T4806">
            <v>812802</v>
          </cell>
          <cell r="U4806">
            <v>6</v>
          </cell>
          <cell r="V4806">
            <v>4</v>
          </cell>
        </row>
        <row r="4807">
          <cell r="A4807">
            <v>812803</v>
          </cell>
          <cell r="B4807">
            <v>812803</v>
          </cell>
          <cell r="C4807" t="str">
            <v>Contratos a riesgo compartido</v>
          </cell>
          <cell r="D4807">
            <v>0</v>
          </cell>
          <cell r="E4807">
            <v>0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  <cell r="J4807">
            <v>0</v>
          </cell>
          <cell r="K4807">
            <v>0</v>
          </cell>
          <cell r="R4807">
            <v>4</v>
          </cell>
          <cell r="S4807">
            <v>812803</v>
          </cell>
          <cell r="T4807">
            <v>812803</v>
          </cell>
          <cell r="U4807">
            <v>6</v>
          </cell>
          <cell r="V4807">
            <v>4</v>
          </cell>
        </row>
        <row r="4808">
          <cell r="A4808">
            <v>812804</v>
          </cell>
          <cell r="B4808">
            <v>812804</v>
          </cell>
          <cell r="C4808" t="str">
            <v>Contratos de obra</v>
          </cell>
          <cell r="D4808">
            <v>0</v>
          </cell>
          <cell r="E4808">
            <v>0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  <cell r="J4808">
            <v>0</v>
          </cell>
          <cell r="K4808">
            <v>0</v>
          </cell>
          <cell r="R4808">
            <v>4</v>
          </cell>
          <cell r="S4808">
            <v>812804</v>
          </cell>
          <cell r="T4808">
            <v>812804</v>
          </cell>
          <cell r="U4808">
            <v>6</v>
          </cell>
          <cell r="V4808">
            <v>4</v>
          </cell>
        </row>
        <row r="4809">
          <cell r="A4809">
            <v>812805</v>
          </cell>
          <cell r="B4809">
            <v>812805</v>
          </cell>
          <cell r="C4809" t="str">
            <v>Contratos para servicios públicos</v>
          </cell>
          <cell r="D4809">
            <v>0</v>
          </cell>
          <cell r="E4809">
            <v>0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  <cell r="J4809">
            <v>0</v>
          </cell>
          <cell r="K4809">
            <v>0</v>
          </cell>
          <cell r="R4809">
            <v>4</v>
          </cell>
          <cell r="S4809">
            <v>812805</v>
          </cell>
          <cell r="T4809">
            <v>812805</v>
          </cell>
          <cell r="U4809">
            <v>6</v>
          </cell>
          <cell r="V4809">
            <v>4</v>
          </cell>
        </row>
        <row r="4810">
          <cell r="A4810">
            <v>812806</v>
          </cell>
          <cell r="B4810">
            <v>812806</v>
          </cell>
          <cell r="C4810" t="str">
            <v>Uniones temporales</v>
          </cell>
          <cell r="D4810">
            <v>0</v>
          </cell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R4810">
            <v>4</v>
          </cell>
          <cell r="S4810">
            <v>812806</v>
          </cell>
          <cell r="T4810">
            <v>812806</v>
          </cell>
          <cell r="U4810">
            <v>6</v>
          </cell>
          <cell r="V4810">
            <v>4</v>
          </cell>
        </row>
        <row r="4811">
          <cell r="A4811">
            <v>812807</v>
          </cell>
          <cell r="B4811">
            <v>812807</v>
          </cell>
          <cell r="C4811" t="str">
            <v>Promesas de compraventa</v>
          </cell>
          <cell r="D4811">
            <v>0</v>
          </cell>
          <cell r="E4811">
            <v>0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  <cell r="J4811">
            <v>0</v>
          </cell>
          <cell r="K4811">
            <v>0</v>
          </cell>
          <cell r="R4811">
            <v>4</v>
          </cell>
          <cell r="S4811">
            <v>812807</v>
          </cell>
          <cell r="T4811">
            <v>812807</v>
          </cell>
          <cell r="U4811">
            <v>6</v>
          </cell>
          <cell r="V4811">
            <v>4</v>
          </cell>
        </row>
        <row r="4812">
          <cell r="A4812">
            <v>812890</v>
          </cell>
          <cell r="B4812">
            <v>812890</v>
          </cell>
          <cell r="C4812" t="str">
            <v>Otras garantías contractuales</v>
          </cell>
          <cell r="D4812">
            <v>0</v>
          </cell>
          <cell r="E4812">
            <v>0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  <cell r="J4812">
            <v>0</v>
          </cell>
          <cell r="K4812">
            <v>0</v>
          </cell>
          <cell r="R4812">
            <v>4</v>
          </cell>
          <cell r="S4812">
            <v>812890</v>
          </cell>
          <cell r="T4812">
            <v>812890</v>
          </cell>
          <cell r="U4812">
            <v>6</v>
          </cell>
          <cell r="V4812">
            <v>4</v>
          </cell>
        </row>
        <row r="4813">
          <cell r="A4813">
            <v>8129</v>
          </cell>
          <cell r="B4813">
            <v>812900</v>
          </cell>
          <cell r="C4813" t="str">
            <v>DERECHOS EN OPCIONES</v>
          </cell>
          <cell r="D4813">
            <v>0</v>
          </cell>
          <cell r="E4813">
            <v>0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  <cell r="J4813">
            <v>0</v>
          </cell>
          <cell r="K4813">
            <v>0</v>
          </cell>
          <cell r="R4813"/>
          <cell r="S4813">
            <v>8129</v>
          </cell>
          <cell r="T4813" t="str">
            <v>812900</v>
          </cell>
          <cell r="U4813">
            <v>4</v>
          </cell>
          <cell r="V4813">
            <v>3</v>
          </cell>
        </row>
        <row r="4814">
          <cell r="A4814">
            <v>812907</v>
          </cell>
          <cell r="B4814">
            <v>812907</v>
          </cell>
          <cell r="C4814" t="str">
            <v>Vendidas</v>
          </cell>
          <cell r="D4814">
            <v>0</v>
          </cell>
          <cell r="E4814">
            <v>0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  <cell r="J4814">
            <v>0</v>
          </cell>
          <cell r="K4814">
            <v>0</v>
          </cell>
          <cell r="R4814">
            <v>4</v>
          </cell>
          <cell r="S4814">
            <v>812907</v>
          </cell>
          <cell r="T4814">
            <v>812907</v>
          </cell>
          <cell r="U4814">
            <v>6</v>
          </cell>
          <cell r="V4814">
            <v>4</v>
          </cell>
        </row>
        <row r="4815">
          <cell r="A4815">
            <v>812908</v>
          </cell>
          <cell r="B4815">
            <v>812908</v>
          </cell>
          <cell r="C4815" t="str">
            <v>Compradas</v>
          </cell>
          <cell r="D4815">
            <v>0</v>
          </cell>
          <cell r="E4815">
            <v>0</v>
          </cell>
          <cell r="F4815">
            <v>0</v>
          </cell>
          <cell r="G4815">
            <v>0</v>
          </cell>
          <cell r="H4815">
            <v>0</v>
          </cell>
          <cell r="I4815">
            <v>0</v>
          </cell>
          <cell r="J4815">
            <v>0</v>
          </cell>
          <cell r="K4815">
            <v>0</v>
          </cell>
          <cell r="R4815">
            <v>4</v>
          </cell>
          <cell r="S4815">
            <v>812908</v>
          </cell>
          <cell r="T4815">
            <v>812908</v>
          </cell>
          <cell r="U4815">
            <v>6</v>
          </cell>
          <cell r="V4815">
            <v>4</v>
          </cell>
        </row>
        <row r="4816">
          <cell r="A4816">
            <v>8130</v>
          </cell>
          <cell r="B4816">
            <v>813000</v>
          </cell>
          <cell r="C4816" t="str">
            <v>BIENES APREHENDIDOS O INCAUTADOS</v>
          </cell>
          <cell r="D4816">
            <v>0</v>
          </cell>
          <cell r="E4816">
            <v>0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  <cell r="J4816">
            <v>0</v>
          </cell>
          <cell r="K4816">
            <v>0</v>
          </cell>
          <cell r="R4816"/>
          <cell r="S4816">
            <v>8130</v>
          </cell>
          <cell r="T4816" t="str">
            <v>813000</v>
          </cell>
          <cell r="U4816">
            <v>4</v>
          </cell>
          <cell r="V4816">
            <v>3</v>
          </cell>
        </row>
        <row r="4817">
          <cell r="A4817">
            <v>813001</v>
          </cell>
          <cell r="B4817">
            <v>813001</v>
          </cell>
          <cell r="C4817" t="str">
            <v>Efectivo</v>
          </cell>
          <cell r="D4817">
            <v>0</v>
          </cell>
          <cell r="E4817">
            <v>0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  <cell r="J4817">
            <v>0</v>
          </cell>
          <cell r="K4817">
            <v>0</v>
          </cell>
          <cell r="R4817">
            <v>4</v>
          </cell>
          <cell r="S4817">
            <v>813001</v>
          </cell>
          <cell r="T4817">
            <v>813001</v>
          </cell>
          <cell r="U4817">
            <v>6</v>
          </cell>
          <cell r="V4817">
            <v>4</v>
          </cell>
        </row>
        <row r="4818">
          <cell r="A4818">
            <v>813002</v>
          </cell>
          <cell r="B4818">
            <v>813002</v>
          </cell>
          <cell r="C4818" t="str">
            <v>Inversiones</v>
          </cell>
          <cell r="D4818">
            <v>0</v>
          </cell>
          <cell r="E4818">
            <v>0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  <cell r="J4818">
            <v>0</v>
          </cell>
          <cell r="K4818">
            <v>0</v>
          </cell>
          <cell r="R4818">
            <v>4</v>
          </cell>
          <cell r="S4818">
            <v>813002</v>
          </cell>
          <cell r="T4818">
            <v>813002</v>
          </cell>
          <cell r="U4818">
            <v>6</v>
          </cell>
          <cell r="V4818">
            <v>4</v>
          </cell>
        </row>
        <row r="4819">
          <cell r="A4819">
            <v>813003</v>
          </cell>
          <cell r="B4819">
            <v>813003</v>
          </cell>
          <cell r="C4819" t="str">
            <v>Inventarios</v>
          </cell>
          <cell r="D4819">
            <v>0</v>
          </cell>
          <cell r="E4819">
            <v>0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  <cell r="J4819">
            <v>0</v>
          </cell>
          <cell r="K4819">
            <v>0</v>
          </cell>
          <cell r="R4819">
            <v>4</v>
          </cell>
          <cell r="S4819">
            <v>813003</v>
          </cell>
          <cell r="T4819">
            <v>813003</v>
          </cell>
          <cell r="U4819">
            <v>6</v>
          </cell>
          <cell r="V4819">
            <v>4</v>
          </cell>
        </row>
        <row r="4820">
          <cell r="A4820">
            <v>813004</v>
          </cell>
          <cell r="B4820">
            <v>813004</v>
          </cell>
          <cell r="C4820" t="str">
            <v>Propiedades, planta y equipo</v>
          </cell>
          <cell r="D4820">
            <v>0</v>
          </cell>
          <cell r="E4820">
            <v>0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  <cell r="J4820">
            <v>0</v>
          </cell>
          <cell r="K4820">
            <v>0</v>
          </cell>
          <cell r="R4820">
            <v>4</v>
          </cell>
          <cell r="S4820">
            <v>813004</v>
          </cell>
          <cell r="T4820">
            <v>813004</v>
          </cell>
          <cell r="U4820">
            <v>6</v>
          </cell>
          <cell r="V4820">
            <v>4</v>
          </cell>
        </row>
        <row r="4821">
          <cell r="A4821">
            <v>813005</v>
          </cell>
          <cell r="B4821">
            <v>813005</v>
          </cell>
          <cell r="C4821" t="str">
            <v>Otros activos</v>
          </cell>
          <cell r="D4821">
            <v>0</v>
          </cell>
          <cell r="E4821">
            <v>0</v>
          </cell>
          <cell r="F4821">
            <v>0</v>
          </cell>
          <cell r="G4821">
            <v>0</v>
          </cell>
          <cell r="H4821">
            <v>0</v>
          </cell>
          <cell r="I4821">
            <v>0</v>
          </cell>
          <cell r="J4821">
            <v>0</v>
          </cell>
          <cell r="K4821">
            <v>0</v>
          </cell>
          <cell r="R4821">
            <v>4</v>
          </cell>
          <cell r="S4821">
            <v>813005</v>
          </cell>
          <cell r="T4821">
            <v>813005</v>
          </cell>
          <cell r="U4821">
            <v>6</v>
          </cell>
          <cell r="V4821">
            <v>4</v>
          </cell>
        </row>
        <row r="4822">
          <cell r="A4822">
            <v>813006</v>
          </cell>
          <cell r="B4822">
            <v>813006</v>
          </cell>
          <cell r="C4822" t="str">
            <v>Oro, piedras preciosas y joyas</v>
          </cell>
          <cell r="D4822">
            <v>0</v>
          </cell>
          <cell r="E4822">
            <v>0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R4822">
            <v>4</v>
          </cell>
          <cell r="S4822">
            <v>813006</v>
          </cell>
          <cell r="T4822">
            <v>813006</v>
          </cell>
          <cell r="U4822">
            <v>6</v>
          </cell>
          <cell r="V4822">
            <v>4</v>
          </cell>
        </row>
        <row r="4823">
          <cell r="A4823">
            <v>813007</v>
          </cell>
          <cell r="B4823">
            <v>813007</v>
          </cell>
          <cell r="C4823" t="str">
            <v>Obras de arte</v>
          </cell>
          <cell r="D4823">
            <v>0</v>
          </cell>
          <cell r="E4823">
            <v>0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  <cell r="J4823">
            <v>0</v>
          </cell>
          <cell r="K4823">
            <v>0</v>
          </cell>
          <cell r="R4823">
            <v>4</v>
          </cell>
          <cell r="S4823">
            <v>813007</v>
          </cell>
          <cell r="T4823">
            <v>813007</v>
          </cell>
          <cell r="U4823">
            <v>6</v>
          </cell>
          <cell r="V4823">
            <v>4</v>
          </cell>
        </row>
        <row r="4824">
          <cell r="A4824">
            <v>813008</v>
          </cell>
          <cell r="B4824">
            <v>813008</v>
          </cell>
          <cell r="C4824" t="str">
            <v>Armas y municiones</v>
          </cell>
          <cell r="D4824">
            <v>0</v>
          </cell>
          <cell r="E4824">
            <v>0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  <cell r="J4824">
            <v>0</v>
          </cell>
          <cell r="K4824">
            <v>0</v>
          </cell>
          <cell r="R4824">
            <v>4</v>
          </cell>
          <cell r="S4824">
            <v>813008</v>
          </cell>
          <cell r="T4824">
            <v>813008</v>
          </cell>
          <cell r="U4824">
            <v>6</v>
          </cell>
          <cell r="V4824">
            <v>4</v>
          </cell>
        </row>
        <row r="4825">
          <cell r="A4825">
            <v>813009</v>
          </cell>
          <cell r="B4825">
            <v>813009</v>
          </cell>
          <cell r="C4825" t="str">
            <v>Bienes fungibles</v>
          </cell>
          <cell r="D4825">
            <v>0</v>
          </cell>
          <cell r="E4825">
            <v>0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R4825">
            <v>4</v>
          </cell>
          <cell r="S4825">
            <v>813009</v>
          </cell>
          <cell r="T4825">
            <v>813009</v>
          </cell>
          <cell r="U4825">
            <v>6</v>
          </cell>
          <cell r="V4825">
            <v>4</v>
          </cell>
        </row>
        <row r="4826">
          <cell r="A4826">
            <v>813010</v>
          </cell>
          <cell r="B4826">
            <v>813010</v>
          </cell>
          <cell r="C4826" t="str">
            <v>Activos netos</v>
          </cell>
          <cell r="D4826">
            <v>0</v>
          </cell>
          <cell r="E4826">
            <v>0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R4826">
            <v>4</v>
          </cell>
          <cell r="S4826">
            <v>813010</v>
          </cell>
          <cell r="T4826">
            <v>813010</v>
          </cell>
          <cell r="U4826">
            <v>6</v>
          </cell>
          <cell r="V4826">
            <v>4</v>
          </cell>
        </row>
        <row r="4827">
          <cell r="A4827">
            <v>813090</v>
          </cell>
          <cell r="B4827">
            <v>813090</v>
          </cell>
          <cell r="C4827" t="str">
            <v>Otros bienes aprehendidos o incautados</v>
          </cell>
          <cell r="D4827">
            <v>0</v>
          </cell>
          <cell r="E4827">
            <v>0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  <cell r="J4827">
            <v>0</v>
          </cell>
          <cell r="K4827">
            <v>0</v>
          </cell>
          <cell r="R4827">
            <v>4</v>
          </cell>
          <cell r="S4827">
            <v>813090</v>
          </cell>
          <cell r="T4827">
            <v>813090</v>
          </cell>
          <cell r="U4827">
            <v>6</v>
          </cell>
          <cell r="V4827">
            <v>4</v>
          </cell>
        </row>
        <row r="4828">
          <cell r="A4828">
            <v>8190</v>
          </cell>
          <cell r="B4828">
            <v>819000</v>
          </cell>
          <cell r="C4828" t="str">
            <v>OTROS ACTIVOS CONTINGENTES</v>
          </cell>
          <cell r="D4828">
            <v>1223686289.9300001</v>
          </cell>
          <cell r="E4828">
            <v>0</v>
          </cell>
          <cell r="F4828">
            <v>0</v>
          </cell>
          <cell r="G4828">
            <v>1223686289.9300001</v>
          </cell>
          <cell r="H4828">
            <v>0</v>
          </cell>
          <cell r="I4828">
            <v>1223686289.9300001</v>
          </cell>
          <cell r="J4828">
            <v>0</v>
          </cell>
          <cell r="K4828">
            <v>1</v>
          </cell>
          <cell r="R4828"/>
          <cell r="S4828">
            <v>8190</v>
          </cell>
          <cell r="T4828" t="str">
            <v>819000</v>
          </cell>
          <cell r="U4828">
            <v>4</v>
          </cell>
          <cell r="V4828">
            <v>3</v>
          </cell>
        </row>
        <row r="4829">
          <cell r="A4829">
            <v>819002</v>
          </cell>
          <cell r="B4829">
            <v>819002</v>
          </cell>
          <cell r="C4829" t="str">
            <v>Garantías</v>
          </cell>
          <cell r="D4829">
            <v>0</v>
          </cell>
          <cell r="E4829">
            <v>0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  <cell r="J4829">
            <v>0</v>
          </cell>
          <cell r="K4829">
            <v>0</v>
          </cell>
          <cell r="R4829">
            <v>4</v>
          </cell>
          <cell r="S4829">
            <v>819002</v>
          </cell>
          <cell r="T4829">
            <v>819002</v>
          </cell>
          <cell r="U4829">
            <v>6</v>
          </cell>
          <cell r="V4829">
            <v>4</v>
          </cell>
        </row>
        <row r="4830">
          <cell r="A4830">
            <v>819003</v>
          </cell>
          <cell r="B4830">
            <v>819003</v>
          </cell>
          <cell r="C4830" t="str">
            <v>Intereses de mora</v>
          </cell>
          <cell r="D4830">
            <v>12873667.640000001</v>
          </cell>
          <cell r="E4830">
            <v>0</v>
          </cell>
          <cell r="F4830">
            <v>0</v>
          </cell>
          <cell r="G4830">
            <v>12873667.640000001</v>
          </cell>
          <cell r="H4830">
            <v>0</v>
          </cell>
          <cell r="I4830">
            <v>12873667.640000001</v>
          </cell>
          <cell r="J4830">
            <v>0</v>
          </cell>
          <cell r="K4830">
            <v>1</v>
          </cell>
          <cell r="R4830">
            <v>4</v>
          </cell>
          <cell r="S4830">
            <v>819003</v>
          </cell>
          <cell r="T4830">
            <v>819003</v>
          </cell>
          <cell r="U4830">
            <v>6</v>
          </cell>
          <cell r="V4830">
            <v>4</v>
          </cell>
        </row>
        <row r="4831">
          <cell r="A4831">
            <v>819090</v>
          </cell>
          <cell r="B4831">
            <v>819090</v>
          </cell>
          <cell r="C4831" t="str">
            <v>Otros activos contingentes</v>
          </cell>
          <cell r="D4831">
            <v>1210812622.29</v>
          </cell>
          <cell r="E4831">
            <v>0</v>
          </cell>
          <cell r="F4831">
            <v>0</v>
          </cell>
          <cell r="G4831">
            <v>1210812622.29</v>
          </cell>
          <cell r="H4831">
            <v>0</v>
          </cell>
          <cell r="I4831">
            <v>1210812622.29</v>
          </cell>
          <cell r="J4831">
            <v>0</v>
          </cell>
          <cell r="K4831">
            <v>1</v>
          </cell>
          <cell r="R4831">
            <v>4</v>
          </cell>
          <cell r="S4831">
            <v>819090</v>
          </cell>
          <cell r="T4831">
            <v>819090</v>
          </cell>
          <cell r="U4831">
            <v>6</v>
          </cell>
          <cell r="V4831">
            <v>4</v>
          </cell>
        </row>
        <row r="4832">
          <cell r="A4832">
            <v>82</v>
          </cell>
          <cell r="B4832">
            <v>820000</v>
          </cell>
          <cell r="C4832" t="str">
            <v>DEUDORAS FISCALES</v>
          </cell>
          <cell r="D4832">
            <v>0</v>
          </cell>
          <cell r="E4832">
            <v>0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  <cell r="J4832">
            <v>0</v>
          </cell>
          <cell r="K4832">
            <v>0</v>
          </cell>
          <cell r="R4832"/>
          <cell r="S4832">
            <v>82</v>
          </cell>
          <cell r="T4832" t="str">
            <v>820000</v>
          </cell>
          <cell r="U4832">
            <v>2</v>
          </cell>
          <cell r="V4832">
            <v>2</v>
          </cell>
        </row>
        <row r="4833">
          <cell r="A4833">
            <v>83</v>
          </cell>
          <cell r="B4833">
            <v>830000</v>
          </cell>
          <cell r="C4833" t="str">
            <v>DEUDORAS DE CONTROL</v>
          </cell>
          <cell r="D4833">
            <v>86507702328.080002</v>
          </cell>
          <cell r="E4833">
            <v>250621023.74000001</v>
          </cell>
          <cell r="F4833">
            <v>120878812.73999999</v>
          </cell>
          <cell r="G4833">
            <v>86637444539.080002</v>
          </cell>
          <cell r="H4833">
            <v>0</v>
          </cell>
          <cell r="I4833">
            <v>86637444539.080002</v>
          </cell>
          <cell r="J4833">
            <v>0</v>
          </cell>
          <cell r="K4833">
            <v>1</v>
          </cell>
          <cell r="R4833"/>
          <cell r="S4833">
            <v>83</v>
          </cell>
          <cell r="T4833" t="str">
            <v>830000</v>
          </cell>
          <cell r="U4833">
            <v>2</v>
          </cell>
          <cell r="V4833">
            <v>2</v>
          </cell>
        </row>
        <row r="4834">
          <cell r="A4834">
            <v>8301</v>
          </cell>
          <cell r="B4834">
            <v>830100</v>
          </cell>
          <cell r="C4834" t="str">
            <v>BIENES Y DERECHOS ENTREGADOS EN GARANTÍA</v>
          </cell>
          <cell r="D4834">
            <v>0</v>
          </cell>
          <cell r="E4834">
            <v>0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R4834"/>
          <cell r="S4834">
            <v>8301</v>
          </cell>
          <cell r="T4834" t="str">
            <v>830100</v>
          </cell>
          <cell r="U4834">
            <v>4</v>
          </cell>
          <cell r="V4834">
            <v>3</v>
          </cell>
        </row>
        <row r="4835">
          <cell r="A4835">
            <v>830101</v>
          </cell>
          <cell r="B4835">
            <v>830101</v>
          </cell>
          <cell r="C4835" t="str">
            <v>Bienes</v>
          </cell>
          <cell r="D4835">
            <v>0</v>
          </cell>
          <cell r="E4835">
            <v>0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  <cell r="J4835">
            <v>0</v>
          </cell>
          <cell r="K4835">
            <v>0</v>
          </cell>
          <cell r="R4835">
            <v>4</v>
          </cell>
          <cell r="S4835">
            <v>830101</v>
          </cell>
          <cell r="T4835">
            <v>830101</v>
          </cell>
          <cell r="U4835">
            <v>6</v>
          </cell>
          <cell r="V4835">
            <v>4</v>
          </cell>
        </row>
        <row r="4836">
          <cell r="A4836">
            <v>830102</v>
          </cell>
          <cell r="B4836">
            <v>830102</v>
          </cell>
          <cell r="C4836" t="str">
            <v>Derechos</v>
          </cell>
          <cell r="D4836">
            <v>0</v>
          </cell>
          <cell r="E4836">
            <v>0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  <cell r="J4836">
            <v>0</v>
          </cell>
          <cell r="K4836">
            <v>0</v>
          </cell>
          <cell r="R4836">
            <v>4</v>
          </cell>
          <cell r="S4836">
            <v>830102</v>
          </cell>
          <cell r="T4836">
            <v>830102</v>
          </cell>
          <cell r="U4836">
            <v>6</v>
          </cell>
          <cell r="V4836">
            <v>4</v>
          </cell>
        </row>
        <row r="4837">
          <cell r="A4837">
            <v>8306</v>
          </cell>
          <cell r="B4837">
            <v>830600</v>
          </cell>
          <cell r="C4837" t="str">
            <v>BIENES ENTREGADOS EN CUSTODIA</v>
          </cell>
          <cell r="D4837">
            <v>1058818.5</v>
          </cell>
          <cell r="E4837">
            <v>0</v>
          </cell>
          <cell r="F4837">
            <v>0</v>
          </cell>
          <cell r="G4837">
            <v>1058818.5</v>
          </cell>
          <cell r="H4837">
            <v>0</v>
          </cell>
          <cell r="I4837">
            <v>1058818.5</v>
          </cell>
          <cell r="J4837">
            <v>0</v>
          </cell>
          <cell r="K4837">
            <v>1</v>
          </cell>
          <cell r="R4837"/>
          <cell r="S4837">
            <v>8306</v>
          </cell>
          <cell r="T4837" t="str">
            <v>830600</v>
          </cell>
          <cell r="U4837">
            <v>4</v>
          </cell>
          <cell r="V4837">
            <v>3</v>
          </cell>
        </row>
        <row r="4838">
          <cell r="A4838">
            <v>830601</v>
          </cell>
          <cell r="B4838">
            <v>830601</v>
          </cell>
          <cell r="C4838" t="str">
            <v>Inversiones</v>
          </cell>
          <cell r="D4838">
            <v>0</v>
          </cell>
          <cell r="E4838">
            <v>0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  <cell r="J4838">
            <v>0</v>
          </cell>
          <cell r="K4838">
            <v>0</v>
          </cell>
          <cell r="R4838">
            <v>4</v>
          </cell>
          <cell r="S4838">
            <v>830601</v>
          </cell>
          <cell r="T4838">
            <v>830601</v>
          </cell>
          <cell r="U4838">
            <v>6</v>
          </cell>
          <cell r="V4838">
            <v>4</v>
          </cell>
        </row>
        <row r="4839">
          <cell r="A4839">
            <v>830602</v>
          </cell>
          <cell r="B4839">
            <v>830602</v>
          </cell>
          <cell r="C4839" t="str">
            <v>Inventarios</v>
          </cell>
          <cell r="D4839">
            <v>0</v>
          </cell>
          <cell r="E4839">
            <v>0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  <cell r="J4839">
            <v>0</v>
          </cell>
          <cell r="K4839">
            <v>0</v>
          </cell>
          <cell r="R4839">
            <v>4</v>
          </cell>
          <cell r="S4839">
            <v>830602</v>
          </cell>
          <cell r="T4839">
            <v>830602</v>
          </cell>
          <cell r="U4839">
            <v>6</v>
          </cell>
          <cell r="V4839">
            <v>4</v>
          </cell>
        </row>
        <row r="4840">
          <cell r="A4840">
            <v>830616</v>
          </cell>
          <cell r="B4840">
            <v>830616</v>
          </cell>
          <cell r="C4840" t="str">
            <v>Pagarés, letras de cambio y otros</v>
          </cell>
          <cell r="D4840">
            <v>1058818.5</v>
          </cell>
          <cell r="E4840">
            <v>0</v>
          </cell>
          <cell r="F4840">
            <v>0</v>
          </cell>
          <cell r="G4840">
            <v>1058818.5</v>
          </cell>
          <cell r="H4840">
            <v>0</v>
          </cell>
          <cell r="I4840">
            <v>1058818.5</v>
          </cell>
          <cell r="J4840">
            <v>0</v>
          </cell>
          <cell r="K4840">
            <v>1</v>
          </cell>
          <cell r="R4840">
            <v>4</v>
          </cell>
          <cell r="S4840">
            <v>830616</v>
          </cell>
          <cell r="T4840">
            <v>830616</v>
          </cell>
          <cell r="U4840">
            <v>6</v>
          </cell>
          <cell r="V4840">
            <v>4</v>
          </cell>
        </row>
        <row r="4841">
          <cell r="A4841">
            <v>830617</v>
          </cell>
          <cell r="B4841">
            <v>830617</v>
          </cell>
          <cell r="C4841" t="str">
            <v>Propiedades, planta y equipo</v>
          </cell>
          <cell r="D4841">
            <v>0</v>
          </cell>
          <cell r="E4841">
            <v>0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  <cell r="J4841">
            <v>0</v>
          </cell>
          <cell r="K4841">
            <v>0</v>
          </cell>
          <cell r="R4841">
            <v>4</v>
          </cell>
          <cell r="S4841">
            <v>830617</v>
          </cell>
          <cell r="T4841">
            <v>830617</v>
          </cell>
          <cell r="U4841">
            <v>6</v>
          </cell>
          <cell r="V4841">
            <v>4</v>
          </cell>
        </row>
        <row r="4842">
          <cell r="A4842">
            <v>830618</v>
          </cell>
          <cell r="B4842">
            <v>830618</v>
          </cell>
          <cell r="C4842" t="str">
            <v>Otros activos</v>
          </cell>
          <cell r="D4842">
            <v>0</v>
          </cell>
          <cell r="E4842">
            <v>0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R4842">
            <v>4</v>
          </cell>
          <cell r="S4842">
            <v>830618</v>
          </cell>
          <cell r="T4842">
            <v>830618</v>
          </cell>
          <cell r="U4842">
            <v>6</v>
          </cell>
          <cell r="V4842">
            <v>4</v>
          </cell>
        </row>
        <row r="4843">
          <cell r="A4843">
            <v>830690</v>
          </cell>
          <cell r="B4843">
            <v>830690</v>
          </cell>
          <cell r="C4843" t="str">
            <v>Otros bienes entregados en custodia</v>
          </cell>
          <cell r="D4843">
            <v>0</v>
          </cell>
          <cell r="E4843">
            <v>0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  <cell r="R4843">
            <v>4</v>
          </cell>
          <cell r="S4843">
            <v>830690</v>
          </cell>
          <cell r="T4843">
            <v>830690</v>
          </cell>
          <cell r="U4843">
            <v>6</v>
          </cell>
          <cell r="V4843">
            <v>4</v>
          </cell>
        </row>
        <row r="4844">
          <cell r="A4844">
            <v>8307</v>
          </cell>
          <cell r="B4844">
            <v>830700</v>
          </cell>
          <cell r="C4844" t="str">
            <v>FONPET</v>
          </cell>
          <cell r="D4844">
            <v>0</v>
          </cell>
          <cell r="E4844">
            <v>0</v>
          </cell>
          <cell r="F4844">
            <v>0</v>
          </cell>
          <cell r="G4844">
            <v>0</v>
          </cell>
          <cell r="H4844">
            <v>0</v>
          </cell>
          <cell r="I4844">
            <v>0</v>
          </cell>
          <cell r="J4844">
            <v>0</v>
          </cell>
          <cell r="K4844">
            <v>0</v>
          </cell>
          <cell r="R4844"/>
          <cell r="S4844">
            <v>8307</v>
          </cell>
          <cell r="T4844" t="str">
            <v>830700</v>
          </cell>
          <cell r="U4844">
            <v>4</v>
          </cell>
          <cell r="V4844">
            <v>3</v>
          </cell>
        </row>
        <row r="4845">
          <cell r="A4845">
            <v>830701</v>
          </cell>
          <cell r="B4845">
            <v>830701</v>
          </cell>
          <cell r="C4845" t="str">
            <v>Derechos por cobrar con acto administrativo en firme</v>
          </cell>
          <cell r="D4845">
            <v>0</v>
          </cell>
          <cell r="E4845">
            <v>0</v>
          </cell>
          <cell r="F4845">
            <v>0</v>
          </cell>
          <cell r="G4845">
            <v>0</v>
          </cell>
          <cell r="H4845">
            <v>0</v>
          </cell>
          <cell r="I4845">
            <v>0</v>
          </cell>
          <cell r="J4845">
            <v>0</v>
          </cell>
          <cell r="K4845">
            <v>0</v>
          </cell>
          <cell r="R4845">
            <v>4</v>
          </cell>
          <cell r="S4845">
            <v>830701</v>
          </cell>
          <cell r="T4845">
            <v>830701</v>
          </cell>
          <cell r="U4845">
            <v>6</v>
          </cell>
          <cell r="V4845">
            <v>4</v>
          </cell>
        </row>
        <row r="4846">
          <cell r="A4846">
            <v>830702</v>
          </cell>
          <cell r="B4846">
            <v>830702</v>
          </cell>
          <cell r="C4846" t="str">
            <v>Derechos por cobrar sin acto administrativo en firme</v>
          </cell>
          <cell r="D4846">
            <v>0</v>
          </cell>
          <cell r="E4846">
            <v>0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  <cell r="J4846">
            <v>0</v>
          </cell>
          <cell r="K4846">
            <v>0</v>
          </cell>
          <cell r="R4846">
            <v>4</v>
          </cell>
          <cell r="S4846">
            <v>830702</v>
          </cell>
          <cell r="T4846">
            <v>830702</v>
          </cell>
          <cell r="U4846">
            <v>6</v>
          </cell>
          <cell r="V4846">
            <v>4</v>
          </cell>
        </row>
        <row r="4847">
          <cell r="A4847">
            <v>830703</v>
          </cell>
          <cell r="B4847">
            <v>830703</v>
          </cell>
          <cell r="C4847" t="str">
            <v>Gastos anuales incurridos</v>
          </cell>
          <cell r="D4847">
            <v>0</v>
          </cell>
          <cell r="E4847">
            <v>0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  <cell r="J4847">
            <v>0</v>
          </cell>
          <cell r="K4847">
            <v>0</v>
          </cell>
          <cell r="R4847">
            <v>4</v>
          </cell>
          <cell r="S4847">
            <v>830703</v>
          </cell>
          <cell r="T4847">
            <v>830703</v>
          </cell>
          <cell r="U4847">
            <v>6</v>
          </cell>
          <cell r="V4847">
            <v>4</v>
          </cell>
        </row>
        <row r="4848">
          <cell r="A4848">
            <v>8310</v>
          </cell>
          <cell r="B4848">
            <v>831000</v>
          </cell>
          <cell r="C4848" t="str">
            <v>BONOS, TÍTULOS Y ESPECIES NO COLOCADOS</v>
          </cell>
          <cell r="D4848">
            <v>0</v>
          </cell>
          <cell r="E4848">
            <v>0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  <cell r="J4848">
            <v>0</v>
          </cell>
          <cell r="K4848">
            <v>0</v>
          </cell>
          <cell r="R4848"/>
          <cell r="S4848">
            <v>8310</v>
          </cell>
          <cell r="T4848" t="str">
            <v>831000</v>
          </cell>
          <cell r="U4848">
            <v>4</v>
          </cell>
          <cell r="V4848">
            <v>3</v>
          </cell>
        </row>
        <row r="4849">
          <cell r="A4849">
            <v>831001</v>
          </cell>
          <cell r="B4849">
            <v>831001</v>
          </cell>
          <cell r="C4849" t="str">
            <v>Bonos</v>
          </cell>
          <cell r="D4849">
            <v>0</v>
          </cell>
          <cell r="E4849">
            <v>0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  <cell r="J4849">
            <v>0</v>
          </cell>
          <cell r="K4849">
            <v>0</v>
          </cell>
          <cell r="R4849">
            <v>4</v>
          </cell>
          <cell r="S4849">
            <v>831001</v>
          </cell>
          <cell r="T4849">
            <v>831001</v>
          </cell>
          <cell r="U4849">
            <v>6</v>
          </cell>
          <cell r="V4849">
            <v>4</v>
          </cell>
        </row>
        <row r="4850">
          <cell r="A4850">
            <v>831002</v>
          </cell>
          <cell r="B4850">
            <v>831002</v>
          </cell>
          <cell r="C4850" t="str">
            <v>Títulos</v>
          </cell>
          <cell r="D4850">
            <v>0</v>
          </cell>
          <cell r="E4850">
            <v>0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  <cell r="J4850">
            <v>0</v>
          </cell>
          <cell r="K4850">
            <v>0</v>
          </cell>
          <cell r="R4850">
            <v>4</v>
          </cell>
          <cell r="S4850">
            <v>831002</v>
          </cell>
          <cell r="T4850">
            <v>831002</v>
          </cell>
          <cell r="U4850">
            <v>6</v>
          </cell>
          <cell r="V4850">
            <v>4</v>
          </cell>
        </row>
        <row r="4851">
          <cell r="A4851">
            <v>831003</v>
          </cell>
          <cell r="B4851">
            <v>831003</v>
          </cell>
          <cell r="C4851" t="str">
            <v>Billetes</v>
          </cell>
          <cell r="D4851">
            <v>0</v>
          </cell>
          <cell r="E4851">
            <v>0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  <cell r="J4851">
            <v>0</v>
          </cell>
          <cell r="K4851">
            <v>0</v>
          </cell>
          <cell r="R4851">
            <v>4</v>
          </cell>
          <cell r="S4851">
            <v>831003</v>
          </cell>
          <cell r="T4851">
            <v>831003</v>
          </cell>
          <cell r="U4851">
            <v>6</v>
          </cell>
          <cell r="V4851">
            <v>4</v>
          </cell>
        </row>
        <row r="4852">
          <cell r="A4852">
            <v>831005</v>
          </cell>
          <cell r="B4852">
            <v>831005</v>
          </cell>
          <cell r="C4852" t="str">
            <v>Estampillas</v>
          </cell>
          <cell r="D4852">
            <v>0</v>
          </cell>
          <cell r="E4852">
            <v>0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  <cell r="J4852">
            <v>0</v>
          </cell>
          <cell r="K4852">
            <v>0</v>
          </cell>
          <cell r="R4852">
            <v>4</v>
          </cell>
          <cell r="S4852">
            <v>831005</v>
          </cell>
          <cell r="T4852">
            <v>831005</v>
          </cell>
          <cell r="U4852">
            <v>6</v>
          </cell>
          <cell r="V4852">
            <v>4</v>
          </cell>
        </row>
        <row r="4853">
          <cell r="A4853">
            <v>831090</v>
          </cell>
          <cell r="B4853">
            <v>831090</v>
          </cell>
          <cell r="C4853" t="str">
            <v>Otros bonos, títulos y especies no colocados</v>
          </cell>
          <cell r="D4853">
            <v>0</v>
          </cell>
          <cell r="E4853">
            <v>0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  <cell r="J4853">
            <v>0</v>
          </cell>
          <cell r="K4853">
            <v>0</v>
          </cell>
          <cell r="R4853">
            <v>4</v>
          </cell>
          <cell r="S4853">
            <v>831090</v>
          </cell>
          <cell r="T4853">
            <v>831090</v>
          </cell>
          <cell r="U4853">
            <v>6</v>
          </cell>
          <cell r="V4853">
            <v>4</v>
          </cell>
        </row>
        <row r="4854">
          <cell r="A4854">
            <v>8312</v>
          </cell>
          <cell r="B4854">
            <v>831200</v>
          </cell>
          <cell r="C4854" t="str">
            <v>DOCUMENTOS ENTREGADOS PARA SU COBRO</v>
          </cell>
          <cell r="D4854">
            <v>0</v>
          </cell>
          <cell r="E4854">
            <v>0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  <cell r="J4854">
            <v>0</v>
          </cell>
          <cell r="K4854">
            <v>0</v>
          </cell>
          <cell r="R4854"/>
          <cell r="S4854">
            <v>8312</v>
          </cell>
          <cell r="T4854" t="str">
            <v>831200</v>
          </cell>
          <cell r="U4854">
            <v>4</v>
          </cell>
          <cell r="V4854">
            <v>3</v>
          </cell>
        </row>
        <row r="4855">
          <cell r="A4855">
            <v>831201</v>
          </cell>
          <cell r="B4855">
            <v>831201</v>
          </cell>
          <cell r="C4855" t="str">
            <v>Pagarés</v>
          </cell>
          <cell r="D4855">
            <v>0</v>
          </cell>
          <cell r="E4855">
            <v>0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  <cell r="J4855">
            <v>0</v>
          </cell>
          <cell r="K4855">
            <v>0</v>
          </cell>
          <cell r="R4855">
            <v>4</v>
          </cell>
          <cell r="S4855">
            <v>831201</v>
          </cell>
          <cell r="T4855">
            <v>831201</v>
          </cell>
          <cell r="U4855">
            <v>6</v>
          </cell>
          <cell r="V4855">
            <v>4</v>
          </cell>
        </row>
        <row r="4856">
          <cell r="A4856">
            <v>831202</v>
          </cell>
          <cell r="B4856">
            <v>831202</v>
          </cell>
          <cell r="C4856" t="str">
            <v>Letras de cambio</v>
          </cell>
          <cell r="D4856">
            <v>0</v>
          </cell>
          <cell r="E4856">
            <v>0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  <cell r="J4856">
            <v>0</v>
          </cell>
          <cell r="K4856">
            <v>0</v>
          </cell>
          <cell r="R4856">
            <v>4</v>
          </cell>
          <cell r="S4856">
            <v>831202</v>
          </cell>
          <cell r="T4856">
            <v>831202</v>
          </cell>
          <cell r="U4856">
            <v>6</v>
          </cell>
          <cell r="V4856">
            <v>4</v>
          </cell>
        </row>
        <row r="4857">
          <cell r="A4857">
            <v>831203</v>
          </cell>
          <cell r="B4857">
            <v>831203</v>
          </cell>
          <cell r="C4857" t="str">
            <v>Facturas</v>
          </cell>
          <cell r="D4857">
            <v>0</v>
          </cell>
          <cell r="E4857">
            <v>0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R4857">
            <v>4</v>
          </cell>
          <cell r="S4857">
            <v>831203</v>
          </cell>
          <cell r="T4857">
            <v>831203</v>
          </cell>
          <cell r="U4857">
            <v>6</v>
          </cell>
          <cell r="V4857">
            <v>4</v>
          </cell>
        </row>
        <row r="4858">
          <cell r="A4858">
            <v>831290</v>
          </cell>
          <cell r="B4858">
            <v>831290</v>
          </cell>
          <cell r="C4858" t="str">
            <v>Otros documentos entregados para su cobro</v>
          </cell>
          <cell r="D4858">
            <v>0</v>
          </cell>
          <cell r="E4858">
            <v>0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  <cell r="J4858">
            <v>0</v>
          </cell>
          <cell r="K4858">
            <v>0</v>
          </cell>
          <cell r="R4858">
            <v>4</v>
          </cell>
          <cell r="S4858">
            <v>831290</v>
          </cell>
          <cell r="T4858">
            <v>831290</v>
          </cell>
          <cell r="U4858">
            <v>6</v>
          </cell>
          <cell r="V4858">
            <v>4</v>
          </cell>
        </row>
        <row r="4859">
          <cell r="A4859">
            <v>8313</v>
          </cell>
          <cell r="B4859">
            <v>831300</v>
          </cell>
          <cell r="C4859" t="str">
            <v>MERCANCÍAS ENTREGADAS EN CONSIGNACIÓN</v>
          </cell>
          <cell r="D4859">
            <v>0</v>
          </cell>
          <cell r="E4859">
            <v>0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  <cell r="J4859">
            <v>0</v>
          </cell>
          <cell r="K4859">
            <v>0</v>
          </cell>
          <cell r="R4859"/>
          <cell r="S4859">
            <v>8313</v>
          </cell>
          <cell r="T4859" t="str">
            <v>831300</v>
          </cell>
          <cell r="U4859">
            <v>4</v>
          </cell>
          <cell r="V4859">
            <v>3</v>
          </cell>
        </row>
        <row r="4860">
          <cell r="A4860">
            <v>831301</v>
          </cell>
          <cell r="B4860">
            <v>831301</v>
          </cell>
          <cell r="C4860" t="str">
            <v>Mercancías entregadas en consignación</v>
          </cell>
          <cell r="D4860">
            <v>0</v>
          </cell>
          <cell r="E4860">
            <v>0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  <cell r="J4860">
            <v>0</v>
          </cell>
          <cell r="K4860">
            <v>0</v>
          </cell>
          <cell r="R4860">
            <v>4</v>
          </cell>
          <cell r="S4860">
            <v>831301</v>
          </cell>
          <cell r="T4860">
            <v>831301</v>
          </cell>
          <cell r="U4860">
            <v>6</v>
          </cell>
          <cell r="V4860">
            <v>4</v>
          </cell>
        </row>
        <row r="4861">
          <cell r="A4861">
            <v>8315</v>
          </cell>
          <cell r="B4861">
            <v>831500</v>
          </cell>
          <cell r="C4861" t="str">
            <v>BIENES Y DERECHOS RETIRADOS</v>
          </cell>
          <cell r="D4861">
            <v>256147264.97999999</v>
          </cell>
          <cell r="E4861">
            <v>211087578.24000001</v>
          </cell>
          <cell r="F4861">
            <v>86827141.739999995</v>
          </cell>
          <cell r="G4861">
            <v>380407701.48000002</v>
          </cell>
          <cell r="H4861">
            <v>0</v>
          </cell>
          <cell r="I4861">
            <v>380407701.48000002</v>
          </cell>
          <cell r="J4861">
            <v>0</v>
          </cell>
          <cell r="K4861">
            <v>1</v>
          </cell>
          <cell r="R4861"/>
          <cell r="S4861">
            <v>8315</v>
          </cell>
          <cell r="T4861" t="str">
            <v>831500</v>
          </cell>
          <cell r="U4861">
            <v>4</v>
          </cell>
          <cell r="V4861">
            <v>3</v>
          </cell>
        </row>
        <row r="4862">
          <cell r="A4862">
            <v>831510</v>
          </cell>
          <cell r="B4862">
            <v>831510</v>
          </cell>
          <cell r="C4862" t="str">
            <v>Propiedades, planta y equipo</v>
          </cell>
          <cell r="D4862">
            <v>168182768.84999999</v>
          </cell>
          <cell r="E4862">
            <v>211087578.24000001</v>
          </cell>
          <cell r="F4862">
            <v>86827141.739999995</v>
          </cell>
          <cell r="G4862">
            <v>292443205.35000002</v>
          </cell>
          <cell r="H4862">
            <v>0</v>
          </cell>
          <cell r="I4862">
            <v>292443205.35000002</v>
          </cell>
          <cell r="J4862">
            <v>0</v>
          </cell>
          <cell r="K4862">
            <v>1</v>
          </cell>
          <cell r="R4862">
            <v>4</v>
          </cell>
          <cell r="S4862">
            <v>831510</v>
          </cell>
          <cell r="T4862">
            <v>831510</v>
          </cell>
          <cell r="U4862">
            <v>6</v>
          </cell>
          <cell r="V4862">
            <v>4</v>
          </cell>
        </row>
        <row r="4863">
          <cell r="A4863">
            <v>831532</v>
          </cell>
          <cell r="B4863">
            <v>831532</v>
          </cell>
          <cell r="C4863" t="str">
            <v>Bienes de uso público</v>
          </cell>
          <cell r="D4863">
            <v>0</v>
          </cell>
          <cell r="E4863">
            <v>0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  <cell r="J4863">
            <v>0</v>
          </cell>
          <cell r="K4863">
            <v>0</v>
          </cell>
          <cell r="R4863">
            <v>4</v>
          </cell>
          <cell r="S4863">
            <v>831532</v>
          </cell>
          <cell r="T4863">
            <v>831532</v>
          </cell>
          <cell r="U4863">
            <v>6</v>
          </cell>
          <cell r="V4863">
            <v>4</v>
          </cell>
        </row>
        <row r="4864">
          <cell r="A4864">
            <v>831533</v>
          </cell>
          <cell r="B4864">
            <v>831533</v>
          </cell>
          <cell r="C4864" t="str">
            <v>Recursos naturales no renovables</v>
          </cell>
          <cell r="D4864">
            <v>0</v>
          </cell>
          <cell r="E4864">
            <v>0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  <cell r="J4864">
            <v>0</v>
          </cell>
          <cell r="K4864">
            <v>0</v>
          </cell>
          <cell r="R4864">
            <v>4</v>
          </cell>
          <cell r="S4864">
            <v>831533</v>
          </cell>
          <cell r="T4864">
            <v>831533</v>
          </cell>
          <cell r="U4864">
            <v>6</v>
          </cell>
          <cell r="V4864">
            <v>4</v>
          </cell>
        </row>
        <row r="4865">
          <cell r="A4865">
            <v>831534</v>
          </cell>
          <cell r="B4865">
            <v>831534</v>
          </cell>
          <cell r="C4865" t="str">
            <v>Inversiones</v>
          </cell>
          <cell r="D4865">
            <v>0</v>
          </cell>
          <cell r="E4865">
            <v>0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R4865">
            <v>4</v>
          </cell>
          <cell r="S4865">
            <v>831534</v>
          </cell>
          <cell r="T4865">
            <v>831534</v>
          </cell>
          <cell r="U4865">
            <v>6</v>
          </cell>
          <cell r="V4865">
            <v>4</v>
          </cell>
        </row>
        <row r="4866">
          <cell r="A4866">
            <v>831535</v>
          </cell>
          <cell r="B4866">
            <v>831535</v>
          </cell>
          <cell r="C4866" t="str">
            <v>Cuentas por cobrar</v>
          </cell>
          <cell r="D4866">
            <v>0</v>
          </cell>
          <cell r="E4866">
            <v>0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R4866">
            <v>4</v>
          </cell>
          <cell r="S4866">
            <v>831535</v>
          </cell>
          <cell r="T4866">
            <v>831535</v>
          </cell>
          <cell r="U4866">
            <v>6</v>
          </cell>
          <cell r="V4866">
            <v>4</v>
          </cell>
        </row>
        <row r="4867">
          <cell r="A4867">
            <v>831536</v>
          </cell>
          <cell r="B4867">
            <v>831536</v>
          </cell>
          <cell r="C4867" t="str">
            <v>Préstamos por cobrar</v>
          </cell>
          <cell r="D4867">
            <v>87964496.129999995</v>
          </cell>
          <cell r="E4867">
            <v>0</v>
          </cell>
          <cell r="F4867">
            <v>0</v>
          </cell>
          <cell r="G4867">
            <v>87964496.129999995</v>
          </cell>
          <cell r="H4867">
            <v>0</v>
          </cell>
          <cell r="I4867">
            <v>87964496.129999995</v>
          </cell>
          <cell r="J4867">
            <v>0</v>
          </cell>
          <cell r="K4867">
            <v>1</v>
          </cell>
          <cell r="R4867">
            <v>4</v>
          </cell>
          <cell r="S4867">
            <v>831536</v>
          </cell>
          <cell r="T4867">
            <v>831536</v>
          </cell>
          <cell r="U4867">
            <v>6</v>
          </cell>
          <cell r="V4867">
            <v>4</v>
          </cell>
        </row>
        <row r="4868">
          <cell r="A4868">
            <v>831537</v>
          </cell>
          <cell r="B4868">
            <v>831537</v>
          </cell>
          <cell r="C4868" t="str">
            <v>Inventarios</v>
          </cell>
          <cell r="D4868">
            <v>0</v>
          </cell>
          <cell r="E4868">
            <v>0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  <cell r="J4868">
            <v>0</v>
          </cell>
          <cell r="K4868">
            <v>0</v>
          </cell>
          <cell r="R4868">
            <v>4</v>
          </cell>
          <cell r="S4868">
            <v>831537</v>
          </cell>
          <cell r="T4868">
            <v>831537</v>
          </cell>
          <cell r="U4868">
            <v>6</v>
          </cell>
          <cell r="V4868">
            <v>4</v>
          </cell>
        </row>
        <row r="4869">
          <cell r="A4869">
            <v>831590</v>
          </cell>
          <cell r="B4869">
            <v>831590</v>
          </cell>
          <cell r="C4869" t="str">
            <v>Otros bienes y derechos retirados</v>
          </cell>
          <cell r="D4869">
            <v>0</v>
          </cell>
          <cell r="E4869">
            <v>0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  <cell r="J4869">
            <v>0</v>
          </cell>
          <cell r="K4869">
            <v>0</v>
          </cell>
          <cell r="R4869">
            <v>4</v>
          </cell>
          <cell r="S4869">
            <v>831590</v>
          </cell>
          <cell r="T4869">
            <v>831590</v>
          </cell>
          <cell r="U4869">
            <v>6</v>
          </cell>
          <cell r="V4869">
            <v>4</v>
          </cell>
        </row>
        <row r="4870">
          <cell r="A4870">
            <v>8317</v>
          </cell>
          <cell r="B4870">
            <v>831700</v>
          </cell>
          <cell r="C4870" t="str">
            <v>BIENES ENTREGADOS EN EXPLOTACIÓN</v>
          </cell>
          <cell r="D4870">
            <v>0</v>
          </cell>
          <cell r="E4870">
            <v>0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  <cell r="J4870">
            <v>0</v>
          </cell>
          <cell r="K4870">
            <v>0</v>
          </cell>
          <cell r="R4870"/>
          <cell r="S4870">
            <v>8317</v>
          </cell>
          <cell r="T4870" t="str">
            <v>831700</v>
          </cell>
          <cell r="U4870">
            <v>4</v>
          </cell>
          <cell r="V4870">
            <v>3</v>
          </cell>
        </row>
        <row r="4871">
          <cell r="A4871">
            <v>831702</v>
          </cell>
          <cell r="B4871">
            <v>831702</v>
          </cell>
          <cell r="C4871" t="str">
            <v>Recursos naturales no renovables en explotación</v>
          </cell>
          <cell r="D4871">
            <v>0</v>
          </cell>
          <cell r="E4871">
            <v>0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R4871">
            <v>4</v>
          </cell>
          <cell r="S4871">
            <v>831702</v>
          </cell>
          <cell r="T4871">
            <v>831702</v>
          </cell>
          <cell r="U4871">
            <v>6</v>
          </cell>
          <cell r="V4871">
            <v>4</v>
          </cell>
        </row>
        <row r="4872">
          <cell r="A4872">
            <v>8333</v>
          </cell>
          <cell r="B4872">
            <v>833300</v>
          </cell>
          <cell r="C4872" t="str">
            <v>FACTURACIÓN GLOSADA EN VENTA DE SERVICIOS DE SALUD</v>
          </cell>
          <cell r="D4872">
            <v>0</v>
          </cell>
          <cell r="E4872">
            <v>0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  <cell r="J4872">
            <v>0</v>
          </cell>
          <cell r="K4872">
            <v>0</v>
          </cell>
          <cell r="R4872"/>
          <cell r="S4872">
            <v>8333</v>
          </cell>
          <cell r="T4872" t="str">
            <v>833300</v>
          </cell>
          <cell r="U4872">
            <v>4</v>
          </cell>
          <cell r="V4872">
            <v>3</v>
          </cell>
        </row>
        <row r="4873">
          <cell r="A4873">
            <v>833301</v>
          </cell>
          <cell r="B4873">
            <v>833301</v>
          </cell>
          <cell r="C4873" t="str">
            <v>Plan obligatorio de salud POS - EPS</v>
          </cell>
          <cell r="D4873">
            <v>0</v>
          </cell>
          <cell r="E4873">
            <v>0</v>
          </cell>
          <cell r="F4873">
            <v>0</v>
          </cell>
          <cell r="G4873">
            <v>0</v>
          </cell>
          <cell r="H4873">
            <v>0</v>
          </cell>
          <cell r="I4873">
            <v>0</v>
          </cell>
          <cell r="J4873">
            <v>0</v>
          </cell>
          <cell r="K4873">
            <v>0</v>
          </cell>
          <cell r="R4873">
            <v>4</v>
          </cell>
          <cell r="S4873">
            <v>833301</v>
          </cell>
          <cell r="T4873">
            <v>833301</v>
          </cell>
          <cell r="U4873">
            <v>6</v>
          </cell>
          <cell r="V4873">
            <v>4</v>
          </cell>
        </row>
        <row r="4874">
          <cell r="A4874">
            <v>833302</v>
          </cell>
          <cell r="B4874">
            <v>833302</v>
          </cell>
          <cell r="C4874" t="str">
            <v>Plan complementario -EPS</v>
          </cell>
          <cell r="D4874">
            <v>0</v>
          </cell>
          <cell r="E4874">
            <v>0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  <cell r="J4874">
            <v>0</v>
          </cell>
          <cell r="K4874">
            <v>0</v>
          </cell>
          <cell r="R4874">
            <v>4</v>
          </cell>
          <cell r="S4874">
            <v>833302</v>
          </cell>
          <cell r="T4874">
            <v>833302</v>
          </cell>
          <cell r="U4874">
            <v>6</v>
          </cell>
          <cell r="V4874">
            <v>4</v>
          </cell>
        </row>
        <row r="4875">
          <cell r="A4875">
            <v>833303</v>
          </cell>
          <cell r="B4875">
            <v>833303</v>
          </cell>
          <cell r="C4875" t="str">
            <v>Plan subsidiado de salud POSS - EPS</v>
          </cell>
          <cell r="D4875">
            <v>0</v>
          </cell>
          <cell r="E4875">
            <v>0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  <cell r="J4875">
            <v>0</v>
          </cell>
          <cell r="K4875">
            <v>0</v>
          </cell>
          <cell r="R4875">
            <v>4</v>
          </cell>
          <cell r="S4875">
            <v>833303</v>
          </cell>
          <cell r="T4875">
            <v>833303</v>
          </cell>
          <cell r="U4875">
            <v>6</v>
          </cell>
          <cell r="V4875">
            <v>4</v>
          </cell>
        </row>
        <row r="4876">
          <cell r="A4876">
            <v>833304</v>
          </cell>
          <cell r="B4876">
            <v>833304</v>
          </cell>
          <cell r="C4876" t="str">
            <v>Servicios de salud - IPS privadas</v>
          </cell>
          <cell r="D4876">
            <v>0</v>
          </cell>
          <cell r="E4876">
            <v>0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  <cell r="J4876">
            <v>0</v>
          </cell>
          <cell r="K4876">
            <v>0</v>
          </cell>
          <cell r="R4876">
            <v>4</v>
          </cell>
          <cell r="S4876">
            <v>833304</v>
          </cell>
          <cell r="T4876">
            <v>833304</v>
          </cell>
          <cell r="U4876">
            <v>6</v>
          </cell>
          <cell r="V4876">
            <v>4</v>
          </cell>
        </row>
        <row r="4877">
          <cell r="A4877">
            <v>833305</v>
          </cell>
          <cell r="B4877">
            <v>833305</v>
          </cell>
          <cell r="C4877" t="str">
            <v>Empresas de medicina prepagada - EMP</v>
          </cell>
          <cell r="D4877">
            <v>0</v>
          </cell>
          <cell r="E4877">
            <v>0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  <cell r="J4877">
            <v>0</v>
          </cell>
          <cell r="K4877">
            <v>0</v>
          </cell>
          <cell r="R4877">
            <v>4</v>
          </cell>
          <cell r="S4877">
            <v>833305</v>
          </cell>
          <cell r="T4877">
            <v>833305</v>
          </cell>
          <cell r="U4877">
            <v>6</v>
          </cell>
          <cell r="V4877">
            <v>4</v>
          </cell>
        </row>
        <row r="4878">
          <cell r="A4878">
            <v>833306</v>
          </cell>
          <cell r="B4878">
            <v>833306</v>
          </cell>
          <cell r="C4878" t="str">
            <v>Servicios de salud - Compañías aseguradoras</v>
          </cell>
          <cell r="D4878">
            <v>0</v>
          </cell>
          <cell r="E4878">
            <v>0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  <cell r="R4878">
            <v>4</v>
          </cell>
          <cell r="S4878">
            <v>833306</v>
          </cell>
          <cell r="T4878">
            <v>833306</v>
          </cell>
          <cell r="U4878">
            <v>6</v>
          </cell>
          <cell r="V4878">
            <v>4</v>
          </cell>
        </row>
        <row r="4879">
          <cell r="A4879">
            <v>833307</v>
          </cell>
          <cell r="B4879">
            <v>833307</v>
          </cell>
          <cell r="C4879" t="str">
            <v>Servicios de salud - IPS públicas</v>
          </cell>
          <cell r="D4879">
            <v>0</v>
          </cell>
          <cell r="E4879">
            <v>0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  <cell r="J4879">
            <v>0</v>
          </cell>
          <cell r="K4879">
            <v>0</v>
          </cell>
          <cell r="R4879">
            <v>4</v>
          </cell>
          <cell r="S4879">
            <v>833307</v>
          </cell>
          <cell r="T4879">
            <v>833307</v>
          </cell>
          <cell r="U4879">
            <v>6</v>
          </cell>
          <cell r="V4879">
            <v>4</v>
          </cell>
        </row>
        <row r="4880">
          <cell r="A4880">
            <v>833308</v>
          </cell>
          <cell r="B4880">
            <v>833308</v>
          </cell>
          <cell r="C4880" t="str">
            <v>Servicios de salud - Entidades con régimen especial</v>
          </cell>
          <cell r="D4880">
            <v>0</v>
          </cell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R4880">
            <v>4</v>
          </cell>
          <cell r="S4880">
            <v>833308</v>
          </cell>
          <cell r="T4880">
            <v>833308</v>
          </cell>
          <cell r="U4880">
            <v>6</v>
          </cell>
          <cell r="V4880">
            <v>4</v>
          </cell>
        </row>
        <row r="4881">
          <cell r="A4881">
            <v>833309</v>
          </cell>
          <cell r="B4881">
            <v>833309</v>
          </cell>
          <cell r="C4881" t="str">
            <v>Atención con cargo al subsidio a la oferta</v>
          </cell>
          <cell r="D4881">
            <v>0</v>
          </cell>
          <cell r="E4881">
            <v>0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  <cell r="J4881">
            <v>0</v>
          </cell>
          <cell r="K4881">
            <v>0</v>
          </cell>
          <cell r="R4881">
            <v>4</v>
          </cell>
          <cell r="S4881">
            <v>833309</v>
          </cell>
          <cell r="T4881">
            <v>833309</v>
          </cell>
          <cell r="U4881">
            <v>6</v>
          </cell>
          <cell r="V4881">
            <v>4</v>
          </cell>
        </row>
        <row r="4882">
          <cell r="A4882">
            <v>833310</v>
          </cell>
          <cell r="B4882">
            <v>833310</v>
          </cell>
          <cell r="C4882" t="str">
            <v>Riesgos laborales - ARL</v>
          </cell>
          <cell r="D4882">
            <v>0</v>
          </cell>
          <cell r="E4882">
            <v>0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  <cell r="J4882">
            <v>0</v>
          </cell>
          <cell r="K4882">
            <v>0</v>
          </cell>
          <cell r="R4882">
            <v>4</v>
          </cell>
          <cell r="S4882">
            <v>833310</v>
          </cell>
          <cell r="T4882">
            <v>833310</v>
          </cell>
          <cell r="U4882">
            <v>6</v>
          </cell>
          <cell r="V4882">
            <v>4</v>
          </cell>
        </row>
        <row r="4883">
          <cell r="A4883">
            <v>833311</v>
          </cell>
          <cell r="B4883">
            <v>833311</v>
          </cell>
          <cell r="C4883" t="str">
            <v>Atención accidentes de tránsito SOAT - Compañías de seguros</v>
          </cell>
          <cell r="D4883">
            <v>0</v>
          </cell>
          <cell r="E4883">
            <v>0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  <cell r="J4883">
            <v>0</v>
          </cell>
          <cell r="K4883">
            <v>0</v>
          </cell>
          <cell r="R4883">
            <v>4</v>
          </cell>
          <cell r="S4883">
            <v>833311</v>
          </cell>
          <cell r="T4883">
            <v>833311</v>
          </cell>
          <cell r="U4883">
            <v>6</v>
          </cell>
          <cell r="V4883">
            <v>4</v>
          </cell>
        </row>
        <row r="4884">
          <cell r="A4884">
            <v>833312</v>
          </cell>
          <cell r="B4884">
            <v>833312</v>
          </cell>
          <cell r="C4884" t="str">
            <v>Reclamaciones con cargo a los recursos del Sistema General de Seguridad Social en Salud</v>
          </cell>
          <cell r="D4884">
            <v>0</v>
          </cell>
          <cell r="E4884">
            <v>0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  <cell r="J4884">
            <v>0</v>
          </cell>
          <cell r="K4884">
            <v>0</v>
          </cell>
          <cell r="R4884">
            <v>4</v>
          </cell>
          <cell r="S4884">
            <v>833312</v>
          </cell>
          <cell r="T4884">
            <v>833312</v>
          </cell>
          <cell r="U4884">
            <v>6</v>
          </cell>
          <cell r="V4884">
            <v>4</v>
          </cell>
        </row>
        <row r="4885">
          <cell r="A4885">
            <v>833313</v>
          </cell>
          <cell r="B4885">
            <v>833313</v>
          </cell>
          <cell r="C4885" t="str">
            <v>Convenios con recursos del Sistema General de Seguridad Social en Salud - Trauma mayor y desplazados</v>
          </cell>
          <cell r="D4885">
            <v>0</v>
          </cell>
          <cell r="E4885">
            <v>0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  <cell r="J4885">
            <v>0</v>
          </cell>
          <cell r="K4885">
            <v>0</v>
          </cell>
          <cell r="R4885">
            <v>4</v>
          </cell>
          <cell r="S4885">
            <v>833313</v>
          </cell>
          <cell r="T4885">
            <v>833313</v>
          </cell>
          <cell r="U4885">
            <v>6</v>
          </cell>
          <cell r="V4885">
            <v>4</v>
          </cell>
        </row>
        <row r="4886">
          <cell r="A4886">
            <v>833314</v>
          </cell>
          <cell r="B4886">
            <v>833314</v>
          </cell>
          <cell r="C4886" t="str">
            <v>Ministerio de salud - Recursos del IVA social</v>
          </cell>
          <cell r="D4886">
            <v>0</v>
          </cell>
          <cell r="E4886">
            <v>0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  <cell r="J4886">
            <v>0</v>
          </cell>
          <cell r="K4886">
            <v>0</v>
          </cell>
          <cell r="R4886">
            <v>4</v>
          </cell>
          <cell r="S4886">
            <v>833314</v>
          </cell>
          <cell r="T4886">
            <v>833314</v>
          </cell>
          <cell r="U4886">
            <v>6</v>
          </cell>
          <cell r="V4886">
            <v>4</v>
          </cell>
        </row>
        <row r="4887">
          <cell r="A4887">
            <v>833315</v>
          </cell>
          <cell r="B4887">
            <v>833315</v>
          </cell>
          <cell r="C4887" t="str">
            <v>Atención con cargo a recursos de acciones de salud pública</v>
          </cell>
          <cell r="D4887">
            <v>0</v>
          </cell>
          <cell r="E4887">
            <v>0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  <cell r="J4887">
            <v>0</v>
          </cell>
          <cell r="K4887">
            <v>0</v>
          </cell>
          <cell r="R4887">
            <v>4</v>
          </cell>
          <cell r="S4887">
            <v>833315</v>
          </cell>
          <cell r="T4887">
            <v>833315</v>
          </cell>
          <cell r="U4887">
            <v>6</v>
          </cell>
          <cell r="V4887">
            <v>4</v>
          </cell>
        </row>
        <row r="4888">
          <cell r="A4888">
            <v>833390</v>
          </cell>
          <cell r="B4888">
            <v>833390</v>
          </cell>
          <cell r="C4888" t="str">
            <v>Otras cuentas por cobrar servicios de salud</v>
          </cell>
          <cell r="D4888">
            <v>0</v>
          </cell>
          <cell r="E4888">
            <v>0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  <cell r="J4888">
            <v>0</v>
          </cell>
          <cell r="K4888">
            <v>0</v>
          </cell>
          <cell r="R4888">
            <v>4</v>
          </cell>
          <cell r="S4888">
            <v>833390</v>
          </cell>
          <cell r="T4888">
            <v>833390</v>
          </cell>
          <cell r="U4888">
            <v>6</v>
          </cell>
          <cell r="V4888">
            <v>4</v>
          </cell>
        </row>
        <row r="4889">
          <cell r="A4889">
            <v>8344</v>
          </cell>
          <cell r="B4889">
            <v>834400</v>
          </cell>
          <cell r="C4889" t="str">
            <v>BIENES Y DERECHOS TITULARIZADOS</v>
          </cell>
          <cell r="D4889">
            <v>0</v>
          </cell>
          <cell r="E4889">
            <v>0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  <cell r="J4889">
            <v>0</v>
          </cell>
          <cell r="K4889">
            <v>0</v>
          </cell>
          <cell r="R4889"/>
          <cell r="S4889">
            <v>8344</v>
          </cell>
          <cell r="T4889" t="str">
            <v>834400</v>
          </cell>
          <cell r="U4889">
            <v>4</v>
          </cell>
          <cell r="V4889">
            <v>3</v>
          </cell>
        </row>
        <row r="4890">
          <cell r="A4890">
            <v>834401</v>
          </cell>
          <cell r="B4890">
            <v>834401</v>
          </cell>
          <cell r="C4890" t="str">
            <v>Títulos</v>
          </cell>
          <cell r="D4890">
            <v>0</v>
          </cell>
          <cell r="E4890">
            <v>0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  <cell r="J4890">
            <v>0</v>
          </cell>
          <cell r="K4890">
            <v>0</v>
          </cell>
          <cell r="R4890">
            <v>4</v>
          </cell>
          <cell r="S4890">
            <v>834401</v>
          </cell>
          <cell r="T4890">
            <v>834401</v>
          </cell>
          <cell r="U4890">
            <v>6</v>
          </cell>
          <cell r="V4890">
            <v>4</v>
          </cell>
        </row>
        <row r="4891">
          <cell r="A4891">
            <v>834402</v>
          </cell>
          <cell r="B4891">
            <v>834402</v>
          </cell>
          <cell r="C4891" t="str">
            <v>Rentas</v>
          </cell>
          <cell r="D4891">
            <v>0</v>
          </cell>
          <cell r="E4891">
            <v>0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  <cell r="J4891">
            <v>0</v>
          </cell>
          <cell r="K4891">
            <v>0</v>
          </cell>
          <cell r="R4891">
            <v>4</v>
          </cell>
          <cell r="S4891">
            <v>834402</v>
          </cell>
          <cell r="T4891">
            <v>834402</v>
          </cell>
          <cell r="U4891">
            <v>6</v>
          </cell>
          <cell r="V4891">
            <v>4</v>
          </cell>
        </row>
        <row r="4892">
          <cell r="A4892">
            <v>834403</v>
          </cell>
          <cell r="B4892">
            <v>834403</v>
          </cell>
          <cell r="C4892" t="str">
            <v>Derechos</v>
          </cell>
          <cell r="D4892">
            <v>0</v>
          </cell>
          <cell r="E4892">
            <v>0</v>
          </cell>
          <cell r="F4892">
            <v>0</v>
          </cell>
          <cell r="G4892">
            <v>0</v>
          </cell>
          <cell r="H4892">
            <v>0</v>
          </cell>
          <cell r="I4892">
            <v>0</v>
          </cell>
          <cell r="J4892">
            <v>0</v>
          </cell>
          <cell r="K4892">
            <v>0</v>
          </cell>
          <cell r="R4892">
            <v>4</v>
          </cell>
          <cell r="S4892">
            <v>834403</v>
          </cell>
          <cell r="T4892">
            <v>834403</v>
          </cell>
          <cell r="U4892">
            <v>6</v>
          </cell>
          <cell r="V4892">
            <v>4</v>
          </cell>
        </row>
        <row r="4893">
          <cell r="A4893">
            <v>834404</v>
          </cell>
          <cell r="B4893">
            <v>834404</v>
          </cell>
          <cell r="C4893" t="str">
            <v>Bienes</v>
          </cell>
          <cell r="D4893">
            <v>0</v>
          </cell>
          <cell r="E4893">
            <v>0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  <cell r="J4893">
            <v>0</v>
          </cell>
          <cell r="K4893">
            <v>0</v>
          </cell>
          <cell r="R4893">
            <v>4</v>
          </cell>
          <cell r="S4893">
            <v>834404</v>
          </cell>
          <cell r="T4893">
            <v>834404</v>
          </cell>
          <cell r="U4893">
            <v>6</v>
          </cell>
          <cell r="V4893">
            <v>4</v>
          </cell>
        </row>
        <row r="4894">
          <cell r="A4894">
            <v>834405</v>
          </cell>
          <cell r="B4894">
            <v>834405</v>
          </cell>
          <cell r="C4894" t="str">
            <v>Flujos futuros</v>
          </cell>
          <cell r="D4894">
            <v>0</v>
          </cell>
          <cell r="E4894">
            <v>0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  <cell r="J4894">
            <v>0</v>
          </cell>
          <cell r="K4894">
            <v>0</v>
          </cell>
          <cell r="R4894">
            <v>4</v>
          </cell>
          <cell r="S4894">
            <v>834405</v>
          </cell>
          <cell r="T4894">
            <v>834405</v>
          </cell>
          <cell r="U4894">
            <v>6</v>
          </cell>
          <cell r="V4894">
            <v>4</v>
          </cell>
        </row>
        <row r="4895">
          <cell r="A4895">
            <v>834490</v>
          </cell>
          <cell r="B4895">
            <v>834490</v>
          </cell>
          <cell r="C4895" t="str">
            <v>Otras titularizaciones</v>
          </cell>
          <cell r="D4895">
            <v>0</v>
          </cell>
          <cell r="E4895">
            <v>0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  <cell r="J4895">
            <v>0</v>
          </cell>
          <cell r="K4895">
            <v>0</v>
          </cell>
          <cell r="R4895">
            <v>4</v>
          </cell>
          <cell r="S4895">
            <v>834490</v>
          </cell>
          <cell r="T4895">
            <v>834490</v>
          </cell>
          <cell r="U4895">
            <v>6</v>
          </cell>
          <cell r="V4895">
            <v>4</v>
          </cell>
        </row>
        <row r="4896">
          <cell r="A4896">
            <v>8347</v>
          </cell>
          <cell r="B4896">
            <v>834700</v>
          </cell>
          <cell r="C4896" t="str">
            <v>BIENES ENTREGADOS A TERCEROS</v>
          </cell>
          <cell r="D4896">
            <v>85773924864.740005</v>
          </cell>
          <cell r="E4896">
            <v>0</v>
          </cell>
          <cell r="F4896">
            <v>0</v>
          </cell>
          <cell r="G4896">
            <v>85773924864.740005</v>
          </cell>
          <cell r="H4896">
            <v>0</v>
          </cell>
          <cell r="I4896">
            <v>85773924864.740005</v>
          </cell>
          <cell r="J4896">
            <v>0</v>
          </cell>
          <cell r="K4896">
            <v>1</v>
          </cell>
          <cell r="R4896"/>
          <cell r="S4896">
            <v>8347</v>
          </cell>
          <cell r="T4896" t="str">
            <v>834700</v>
          </cell>
          <cell r="U4896">
            <v>4</v>
          </cell>
          <cell r="V4896">
            <v>3</v>
          </cell>
        </row>
        <row r="4897">
          <cell r="A4897">
            <v>834704</v>
          </cell>
          <cell r="B4897">
            <v>834704</v>
          </cell>
          <cell r="C4897" t="str">
            <v>Propiedades, planta y equipo</v>
          </cell>
          <cell r="D4897">
            <v>0</v>
          </cell>
          <cell r="E4897">
            <v>0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  <cell r="J4897">
            <v>0</v>
          </cell>
          <cell r="K4897">
            <v>0</v>
          </cell>
          <cell r="R4897">
            <v>4</v>
          </cell>
          <cell r="S4897">
            <v>834704</v>
          </cell>
          <cell r="T4897">
            <v>834704</v>
          </cell>
          <cell r="U4897">
            <v>6</v>
          </cell>
          <cell r="V4897">
            <v>4</v>
          </cell>
        </row>
        <row r="4898">
          <cell r="A4898">
            <v>834705</v>
          </cell>
          <cell r="B4898">
            <v>834705</v>
          </cell>
          <cell r="C4898" t="str">
            <v>Recursos naturales no renovables en explotación</v>
          </cell>
          <cell r="D4898">
            <v>0</v>
          </cell>
          <cell r="E4898">
            <v>0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  <cell r="J4898">
            <v>0</v>
          </cell>
          <cell r="K4898">
            <v>0</v>
          </cell>
          <cell r="R4898">
            <v>4</v>
          </cell>
          <cell r="S4898">
            <v>834705</v>
          </cell>
          <cell r="T4898">
            <v>834705</v>
          </cell>
          <cell r="U4898">
            <v>6</v>
          </cell>
          <cell r="V4898">
            <v>4</v>
          </cell>
        </row>
        <row r="4899">
          <cell r="A4899">
            <v>834790</v>
          </cell>
          <cell r="B4899">
            <v>834790</v>
          </cell>
          <cell r="C4899" t="str">
            <v>Otros bienes entregados a terceros</v>
          </cell>
          <cell r="D4899">
            <v>85773924864.740005</v>
          </cell>
          <cell r="E4899">
            <v>0</v>
          </cell>
          <cell r="F4899">
            <v>0</v>
          </cell>
          <cell r="G4899">
            <v>85773924864.740005</v>
          </cell>
          <cell r="H4899">
            <v>0</v>
          </cell>
          <cell r="I4899">
            <v>85773924864.740005</v>
          </cell>
          <cell r="J4899">
            <v>0</v>
          </cell>
          <cell r="K4899">
            <v>1</v>
          </cell>
          <cell r="R4899">
            <v>4</v>
          </cell>
          <cell r="S4899">
            <v>834790</v>
          </cell>
          <cell r="T4899">
            <v>834790</v>
          </cell>
          <cell r="U4899">
            <v>6</v>
          </cell>
          <cell r="V4899">
            <v>4</v>
          </cell>
        </row>
        <row r="4900">
          <cell r="A4900">
            <v>8354</v>
          </cell>
          <cell r="B4900">
            <v>835400</v>
          </cell>
          <cell r="C4900" t="str">
            <v>RECAUDO POR LA ENAJENACIÓN DE ACTIVOS AL SECTOR PRIVADO</v>
          </cell>
          <cell r="D4900">
            <v>0</v>
          </cell>
          <cell r="E4900">
            <v>0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  <cell r="J4900">
            <v>0</v>
          </cell>
          <cell r="K4900">
            <v>0</v>
          </cell>
          <cell r="R4900"/>
          <cell r="S4900">
            <v>8354</v>
          </cell>
          <cell r="T4900" t="str">
            <v>835400</v>
          </cell>
          <cell r="U4900">
            <v>4</v>
          </cell>
          <cell r="V4900">
            <v>3</v>
          </cell>
        </row>
        <row r="4901">
          <cell r="A4901">
            <v>835401</v>
          </cell>
          <cell r="B4901">
            <v>835401</v>
          </cell>
          <cell r="C4901" t="str">
            <v>Acciones</v>
          </cell>
          <cell r="D4901">
            <v>0</v>
          </cell>
          <cell r="E4901">
            <v>0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  <cell r="J4901">
            <v>0</v>
          </cell>
          <cell r="K4901">
            <v>0</v>
          </cell>
          <cell r="R4901">
            <v>4</v>
          </cell>
          <cell r="S4901">
            <v>835401</v>
          </cell>
          <cell r="T4901">
            <v>835401</v>
          </cell>
          <cell r="U4901">
            <v>6</v>
          </cell>
          <cell r="V4901">
            <v>4</v>
          </cell>
        </row>
        <row r="4902">
          <cell r="A4902">
            <v>835402</v>
          </cell>
          <cell r="B4902">
            <v>835402</v>
          </cell>
          <cell r="C4902" t="str">
            <v>Bienes inmuebles</v>
          </cell>
          <cell r="D4902">
            <v>0</v>
          </cell>
          <cell r="E4902">
            <v>0</v>
          </cell>
          <cell r="F4902">
            <v>0</v>
          </cell>
          <cell r="G4902">
            <v>0</v>
          </cell>
          <cell r="H4902">
            <v>0</v>
          </cell>
          <cell r="I4902">
            <v>0</v>
          </cell>
          <cell r="J4902">
            <v>0</v>
          </cell>
          <cell r="K4902">
            <v>0</v>
          </cell>
          <cell r="R4902">
            <v>4</v>
          </cell>
          <cell r="S4902">
            <v>835402</v>
          </cell>
          <cell r="T4902">
            <v>835402</v>
          </cell>
          <cell r="U4902">
            <v>6</v>
          </cell>
          <cell r="V4902">
            <v>4</v>
          </cell>
        </row>
        <row r="4903">
          <cell r="A4903">
            <v>835403</v>
          </cell>
          <cell r="B4903">
            <v>835403</v>
          </cell>
          <cell r="C4903" t="str">
            <v>Bienes muebles</v>
          </cell>
          <cell r="D4903">
            <v>0</v>
          </cell>
          <cell r="E4903">
            <v>0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  <cell r="J4903">
            <v>0</v>
          </cell>
          <cell r="K4903">
            <v>0</v>
          </cell>
          <cell r="R4903">
            <v>4</v>
          </cell>
          <cell r="S4903">
            <v>835403</v>
          </cell>
          <cell r="T4903">
            <v>835403</v>
          </cell>
          <cell r="U4903">
            <v>6</v>
          </cell>
          <cell r="V4903">
            <v>4</v>
          </cell>
        </row>
        <row r="4904">
          <cell r="A4904">
            <v>835404</v>
          </cell>
          <cell r="B4904">
            <v>835404</v>
          </cell>
          <cell r="C4904" t="str">
            <v>Otros activos</v>
          </cell>
          <cell r="D4904">
            <v>0</v>
          </cell>
          <cell r="E4904">
            <v>0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  <cell r="J4904">
            <v>0</v>
          </cell>
          <cell r="K4904">
            <v>0</v>
          </cell>
          <cell r="R4904">
            <v>4</v>
          </cell>
          <cell r="S4904">
            <v>835404</v>
          </cell>
          <cell r="T4904">
            <v>835404</v>
          </cell>
          <cell r="U4904">
            <v>6</v>
          </cell>
          <cell r="V4904">
            <v>4</v>
          </cell>
        </row>
        <row r="4905">
          <cell r="A4905">
            <v>8355</v>
          </cell>
          <cell r="B4905">
            <v>835500</v>
          </cell>
          <cell r="C4905" t="str">
            <v>EJECUCIÓN DE PROYECTOS DE INVERSIÓN</v>
          </cell>
          <cell r="D4905">
            <v>0</v>
          </cell>
          <cell r="E4905">
            <v>0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  <cell r="J4905">
            <v>0</v>
          </cell>
          <cell r="K4905">
            <v>0</v>
          </cell>
          <cell r="R4905"/>
          <cell r="S4905">
            <v>8355</v>
          </cell>
          <cell r="T4905" t="str">
            <v>835500</v>
          </cell>
          <cell r="U4905">
            <v>4</v>
          </cell>
          <cell r="V4905">
            <v>3</v>
          </cell>
        </row>
        <row r="4906">
          <cell r="A4906">
            <v>835510</v>
          </cell>
          <cell r="B4906">
            <v>835510</v>
          </cell>
          <cell r="C4906" t="str">
            <v>Activos</v>
          </cell>
          <cell r="D4906">
            <v>0</v>
          </cell>
          <cell r="E4906">
            <v>0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  <cell r="J4906">
            <v>0</v>
          </cell>
          <cell r="K4906">
            <v>0</v>
          </cell>
          <cell r="R4906">
            <v>4</v>
          </cell>
          <cell r="S4906">
            <v>835510</v>
          </cell>
          <cell r="T4906">
            <v>835510</v>
          </cell>
          <cell r="U4906">
            <v>6</v>
          </cell>
          <cell r="V4906">
            <v>4</v>
          </cell>
        </row>
        <row r="4907">
          <cell r="A4907">
            <v>835511</v>
          </cell>
          <cell r="B4907">
            <v>835511</v>
          </cell>
          <cell r="C4907" t="str">
            <v>Gastos</v>
          </cell>
          <cell r="D4907">
            <v>0</v>
          </cell>
          <cell r="E4907">
            <v>0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  <cell r="J4907">
            <v>0</v>
          </cell>
          <cell r="K4907">
            <v>0</v>
          </cell>
          <cell r="R4907">
            <v>4</v>
          </cell>
          <cell r="S4907">
            <v>835511</v>
          </cell>
          <cell r="T4907">
            <v>835511</v>
          </cell>
          <cell r="U4907">
            <v>6</v>
          </cell>
          <cell r="V4907">
            <v>4</v>
          </cell>
        </row>
        <row r="4908">
          <cell r="A4908">
            <v>8361</v>
          </cell>
          <cell r="B4908">
            <v>836100</v>
          </cell>
          <cell r="C4908" t="str">
            <v>RESPONSABILIDADES EN PROCESO</v>
          </cell>
          <cell r="D4908">
            <v>476571379.86000001</v>
          </cell>
          <cell r="E4908">
            <v>39533445.5</v>
          </cell>
          <cell r="F4908">
            <v>34051671</v>
          </cell>
          <cell r="G4908">
            <v>482053154.36000001</v>
          </cell>
          <cell r="H4908">
            <v>0</v>
          </cell>
          <cell r="I4908">
            <v>482053154.36000001</v>
          </cell>
          <cell r="J4908">
            <v>0</v>
          </cell>
          <cell r="K4908">
            <v>1</v>
          </cell>
          <cell r="R4908"/>
          <cell r="S4908">
            <v>8361</v>
          </cell>
          <cell r="T4908" t="str">
            <v>836100</v>
          </cell>
          <cell r="U4908">
            <v>4</v>
          </cell>
          <cell r="V4908">
            <v>3</v>
          </cell>
        </row>
        <row r="4909">
          <cell r="A4909">
            <v>836101</v>
          </cell>
          <cell r="B4909">
            <v>836101</v>
          </cell>
          <cell r="C4909" t="str">
            <v>Internas</v>
          </cell>
          <cell r="D4909">
            <v>120171726.86</v>
          </cell>
          <cell r="E4909">
            <v>39533445.5</v>
          </cell>
          <cell r="F4909">
            <v>34051671</v>
          </cell>
          <cell r="G4909">
            <v>125653501.36000001</v>
          </cell>
          <cell r="H4909">
            <v>0</v>
          </cell>
          <cell r="I4909">
            <v>125653501.36000001</v>
          </cell>
          <cell r="J4909">
            <v>0</v>
          </cell>
          <cell r="K4909">
            <v>1</v>
          </cell>
          <cell r="R4909">
            <v>4</v>
          </cell>
          <cell r="S4909">
            <v>836101</v>
          </cell>
          <cell r="T4909">
            <v>836101</v>
          </cell>
          <cell r="U4909">
            <v>6</v>
          </cell>
          <cell r="V4909">
            <v>4</v>
          </cell>
        </row>
        <row r="4910">
          <cell r="A4910">
            <v>836102</v>
          </cell>
          <cell r="B4910">
            <v>836102</v>
          </cell>
          <cell r="C4910" t="str">
            <v>Ante autoridad competente</v>
          </cell>
          <cell r="D4910">
            <v>356399653</v>
          </cell>
          <cell r="E4910">
            <v>0</v>
          </cell>
          <cell r="F4910">
            <v>0</v>
          </cell>
          <cell r="G4910">
            <v>356399653</v>
          </cell>
          <cell r="H4910">
            <v>0</v>
          </cell>
          <cell r="I4910">
            <v>356399653</v>
          </cell>
          <cell r="J4910">
            <v>0</v>
          </cell>
          <cell r="K4910">
            <v>1</v>
          </cell>
          <cell r="R4910">
            <v>4</v>
          </cell>
          <cell r="S4910">
            <v>836102</v>
          </cell>
          <cell r="T4910">
            <v>836102</v>
          </cell>
          <cell r="U4910">
            <v>6</v>
          </cell>
          <cell r="V4910">
            <v>4</v>
          </cell>
        </row>
        <row r="4911">
          <cell r="A4911">
            <v>8365</v>
          </cell>
          <cell r="B4911">
            <v>836500</v>
          </cell>
          <cell r="C4911" t="str">
            <v>REGALÍAS POR RECAUDAR</v>
          </cell>
          <cell r="D4911">
            <v>0</v>
          </cell>
          <cell r="E4911">
            <v>0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  <cell r="J4911">
            <v>0</v>
          </cell>
          <cell r="K4911">
            <v>0</v>
          </cell>
          <cell r="R4911"/>
          <cell r="S4911">
            <v>8365</v>
          </cell>
          <cell r="T4911" t="str">
            <v>836500</v>
          </cell>
          <cell r="U4911">
            <v>4</v>
          </cell>
          <cell r="V4911">
            <v>3</v>
          </cell>
        </row>
        <row r="4912">
          <cell r="A4912">
            <v>836501</v>
          </cell>
          <cell r="B4912">
            <v>836501</v>
          </cell>
          <cell r="C4912" t="str">
            <v>Hidrocarburos</v>
          </cell>
          <cell r="D4912">
            <v>0</v>
          </cell>
          <cell r="E4912">
            <v>0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  <cell r="J4912">
            <v>0</v>
          </cell>
          <cell r="K4912">
            <v>0</v>
          </cell>
          <cell r="R4912">
            <v>4</v>
          </cell>
          <cell r="S4912">
            <v>836501</v>
          </cell>
          <cell r="T4912">
            <v>836501</v>
          </cell>
          <cell r="U4912">
            <v>6</v>
          </cell>
          <cell r="V4912">
            <v>4</v>
          </cell>
        </row>
        <row r="4913">
          <cell r="A4913">
            <v>8369</v>
          </cell>
          <cell r="B4913">
            <v>836900</v>
          </cell>
          <cell r="C4913" t="str">
            <v>DESEMBOLSOS BIENESTAR UNIVERSITARIO</v>
          </cell>
          <cell r="D4913">
            <v>0</v>
          </cell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R4913"/>
          <cell r="S4913">
            <v>8369</v>
          </cell>
          <cell r="T4913" t="str">
            <v>836900</v>
          </cell>
          <cell r="U4913">
            <v>4</v>
          </cell>
          <cell r="V4913">
            <v>3</v>
          </cell>
        </row>
        <row r="4914">
          <cell r="A4914">
            <v>836901</v>
          </cell>
          <cell r="B4914">
            <v>836901</v>
          </cell>
          <cell r="C4914" t="str">
            <v>Gastos de personal</v>
          </cell>
          <cell r="D4914">
            <v>0</v>
          </cell>
          <cell r="E4914">
            <v>0</v>
          </cell>
          <cell r="F4914">
            <v>0</v>
          </cell>
          <cell r="G4914">
            <v>0</v>
          </cell>
          <cell r="H4914">
            <v>0</v>
          </cell>
          <cell r="I4914">
            <v>0</v>
          </cell>
          <cell r="J4914">
            <v>0</v>
          </cell>
          <cell r="K4914">
            <v>0</v>
          </cell>
          <cell r="R4914">
            <v>4</v>
          </cell>
          <cell r="S4914">
            <v>836901</v>
          </cell>
          <cell r="T4914">
            <v>836901</v>
          </cell>
          <cell r="U4914">
            <v>6</v>
          </cell>
          <cell r="V4914">
            <v>4</v>
          </cell>
        </row>
        <row r="4915">
          <cell r="A4915">
            <v>836902</v>
          </cell>
          <cell r="B4915">
            <v>836902</v>
          </cell>
          <cell r="C4915" t="str">
            <v>Honorarios</v>
          </cell>
          <cell r="D4915">
            <v>0</v>
          </cell>
          <cell r="E4915">
            <v>0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  <cell r="J4915">
            <v>0</v>
          </cell>
          <cell r="K4915">
            <v>0</v>
          </cell>
          <cell r="R4915">
            <v>4</v>
          </cell>
          <cell r="S4915">
            <v>836902</v>
          </cell>
          <cell r="T4915">
            <v>836902</v>
          </cell>
          <cell r="U4915">
            <v>6</v>
          </cell>
          <cell r="V4915">
            <v>4</v>
          </cell>
        </row>
        <row r="4916">
          <cell r="A4916">
            <v>836903</v>
          </cell>
          <cell r="B4916">
            <v>836903</v>
          </cell>
          <cell r="C4916" t="str">
            <v>Impuestos</v>
          </cell>
          <cell r="D4916">
            <v>0</v>
          </cell>
          <cell r="E4916">
            <v>0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  <cell r="J4916">
            <v>0</v>
          </cell>
          <cell r="K4916">
            <v>0</v>
          </cell>
          <cell r="R4916">
            <v>4</v>
          </cell>
          <cell r="S4916">
            <v>836903</v>
          </cell>
          <cell r="T4916">
            <v>836903</v>
          </cell>
          <cell r="U4916">
            <v>6</v>
          </cell>
          <cell r="V4916">
            <v>4</v>
          </cell>
        </row>
        <row r="4917">
          <cell r="A4917">
            <v>836904</v>
          </cell>
          <cell r="B4917">
            <v>836904</v>
          </cell>
          <cell r="C4917" t="str">
            <v>Arrendamientos</v>
          </cell>
          <cell r="D4917">
            <v>0</v>
          </cell>
          <cell r="E4917">
            <v>0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  <cell r="J4917">
            <v>0</v>
          </cell>
          <cell r="K4917">
            <v>0</v>
          </cell>
          <cell r="R4917">
            <v>4</v>
          </cell>
          <cell r="S4917">
            <v>836904</v>
          </cell>
          <cell r="T4917">
            <v>836904</v>
          </cell>
          <cell r="U4917">
            <v>6</v>
          </cell>
          <cell r="V4917">
            <v>4</v>
          </cell>
        </row>
        <row r="4918">
          <cell r="A4918">
            <v>836905</v>
          </cell>
          <cell r="B4918">
            <v>836905</v>
          </cell>
          <cell r="C4918" t="str">
            <v>Contribuciones y afiliaciones</v>
          </cell>
          <cell r="D4918">
            <v>0</v>
          </cell>
          <cell r="E4918">
            <v>0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  <cell r="J4918">
            <v>0</v>
          </cell>
          <cell r="K4918">
            <v>0</v>
          </cell>
          <cell r="R4918">
            <v>4</v>
          </cell>
          <cell r="S4918">
            <v>836905</v>
          </cell>
          <cell r="T4918">
            <v>836905</v>
          </cell>
          <cell r="U4918">
            <v>6</v>
          </cell>
          <cell r="V4918">
            <v>4</v>
          </cell>
        </row>
        <row r="4919">
          <cell r="A4919">
            <v>836906</v>
          </cell>
          <cell r="B4919">
            <v>836906</v>
          </cell>
          <cell r="C4919" t="str">
            <v>Seguros</v>
          </cell>
          <cell r="D4919">
            <v>0</v>
          </cell>
          <cell r="E4919">
            <v>0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  <cell r="J4919">
            <v>0</v>
          </cell>
          <cell r="K4919">
            <v>0</v>
          </cell>
          <cell r="R4919">
            <v>4</v>
          </cell>
          <cell r="S4919">
            <v>836906</v>
          </cell>
          <cell r="T4919">
            <v>836906</v>
          </cell>
          <cell r="U4919">
            <v>6</v>
          </cell>
          <cell r="V4919">
            <v>4</v>
          </cell>
        </row>
        <row r="4920">
          <cell r="A4920">
            <v>836907</v>
          </cell>
          <cell r="B4920">
            <v>836907</v>
          </cell>
          <cell r="C4920" t="str">
            <v>Servicios</v>
          </cell>
          <cell r="D4920">
            <v>0</v>
          </cell>
          <cell r="E4920">
            <v>0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  <cell r="J4920">
            <v>0</v>
          </cell>
          <cell r="K4920">
            <v>0</v>
          </cell>
          <cell r="R4920">
            <v>4</v>
          </cell>
          <cell r="S4920">
            <v>836907</v>
          </cell>
          <cell r="T4920">
            <v>836907</v>
          </cell>
          <cell r="U4920">
            <v>6</v>
          </cell>
          <cell r="V4920">
            <v>4</v>
          </cell>
        </row>
        <row r="4921">
          <cell r="A4921">
            <v>836908</v>
          </cell>
          <cell r="B4921">
            <v>836908</v>
          </cell>
          <cell r="C4921" t="str">
            <v>Mantenimiento y reparaciones</v>
          </cell>
          <cell r="D4921">
            <v>0</v>
          </cell>
          <cell r="E4921">
            <v>0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  <cell r="J4921">
            <v>0</v>
          </cell>
          <cell r="K4921">
            <v>0</v>
          </cell>
          <cell r="R4921">
            <v>4</v>
          </cell>
          <cell r="S4921">
            <v>836908</v>
          </cell>
          <cell r="T4921">
            <v>836908</v>
          </cell>
          <cell r="U4921">
            <v>6</v>
          </cell>
          <cell r="V4921">
            <v>4</v>
          </cell>
        </row>
        <row r="4922">
          <cell r="A4922">
            <v>836909</v>
          </cell>
          <cell r="B4922">
            <v>836909</v>
          </cell>
          <cell r="C4922" t="str">
            <v>Gastos de viaje</v>
          </cell>
          <cell r="D4922">
            <v>0</v>
          </cell>
          <cell r="E4922">
            <v>0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  <cell r="J4922">
            <v>0</v>
          </cell>
          <cell r="K4922">
            <v>0</v>
          </cell>
          <cell r="R4922">
            <v>4</v>
          </cell>
          <cell r="S4922">
            <v>836909</v>
          </cell>
          <cell r="T4922">
            <v>836909</v>
          </cell>
          <cell r="U4922">
            <v>6</v>
          </cell>
          <cell r="V4922">
            <v>4</v>
          </cell>
        </row>
        <row r="4923">
          <cell r="A4923">
            <v>836910</v>
          </cell>
          <cell r="B4923">
            <v>836910</v>
          </cell>
          <cell r="C4923" t="str">
            <v>Depreciaciones y amortizaciones</v>
          </cell>
          <cell r="D4923">
            <v>0</v>
          </cell>
          <cell r="E4923">
            <v>0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  <cell r="J4923">
            <v>0</v>
          </cell>
          <cell r="K4923">
            <v>0</v>
          </cell>
          <cell r="R4923">
            <v>4</v>
          </cell>
          <cell r="S4923">
            <v>836910</v>
          </cell>
          <cell r="T4923">
            <v>836910</v>
          </cell>
          <cell r="U4923">
            <v>6</v>
          </cell>
          <cell r="V4923">
            <v>4</v>
          </cell>
        </row>
        <row r="4924">
          <cell r="A4924">
            <v>836911</v>
          </cell>
          <cell r="B4924">
            <v>836911</v>
          </cell>
          <cell r="C4924" t="str">
            <v>Provisiones</v>
          </cell>
          <cell r="D4924">
            <v>0</v>
          </cell>
          <cell r="E4924">
            <v>0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  <cell r="J4924">
            <v>0</v>
          </cell>
          <cell r="K4924">
            <v>0</v>
          </cell>
          <cell r="R4924">
            <v>4</v>
          </cell>
          <cell r="S4924">
            <v>836911</v>
          </cell>
          <cell r="T4924">
            <v>836911</v>
          </cell>
          <cell r="U4924">
            <v>6</v>
          </cell>
          <cell r="V4924">
            <v>4</v>
          </cell>
        </row>
        <row r="4925">
          <cell r="A4925">
            <v>836912</v>
          </cell>
          <cell r="B4925">
            <v>836912</v>
          </cell>
          <cell r="C4925" t="str">
            <v>Materiales e insumos</v>
          </cell>
          <cell r="D4925">
            <v>0</v>
          </cell>
          <cell r="E4925">
            <v>0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  <cell r="J4925">
            <v>0</v>
          </cell>
          <cell r="K4925">
            <v>0</v>
          </cell>
          <cell r="R4925">
            <v>4</v>
          </cell>
          <cell r="S4925">
            <v>836912</v>
          </cell>
          <cell r="T4925">
            <v>836912</v>
          </cell>
          <cell r="U4925">
            <v>6</v>
          </cell>
          <cell r="V4925">
            <v>4</v>
          </cell>
        </row>
        <row r="4926">
          <cell r="A4926">
            <v>836980</v>
          </cell>
          <cell r="B4926">
            <v>836980</v>
          </cell>
          <cell r="C4926" t="str">
            <v>Diversos</v>
          </cell>
          <cell r="D4926">
            <v>0</v>
          </cell>
          <cell r="E4926">
            <v>0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  <cell r="J4926">
            <v>0</v>
          </cell>
          <cell r="K4926">
            <v>0</v>
          </cell>
          <cell r="R4926">
            <v>4</v>
          </cell>
          <cell r="S4926">
            <v>836980</v>
          </cell>
          <cell r="T4926">
            <v>836980</v>
          </cell>
          <cell r="U4926">
            <v>6</v>
          </cell>
          <cell r="V4926">
            <v>4</v>
          </cell>
        </row>
        <row r="4927">
          <cell r="A4927">
            <v>8370</v>
          </cell>
          <cell r="B4927">
            <v>837000</v>
          </cell>
          <cell r="C4927" t="str">
            <v>GASTOS DE INVESTIGACIÓN INSTITUCIONES DE EDUCACIÓN SUPERIOR</v>
          </cell>
          <cell r="D4927">
            <v>0</v>
          </cell>
          <cell r="E4927">
            <v>0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  <cell r="J4927">
            <v>0</v>
          </cell>
          <cell r="K4927">
            <v>0</v>
          </cell>
          <cell r="R4927"/>
          <cell r="S4927">
            <v>8370</v>
          </cell>
          <cell r="T4927" t="str">
            <v>837000</v>
          </cell>
          <cell r="U4927">
            <v>4</v>
          </cell>
          <cell r="V4927">
            <v>3</v>
          </cell>
        </row>
        <row r="4928">
          <cell r="A4928">
            <v>837001</v>
          </cell>
          <cell r="B4928">
            <v>837001</v>
          </cell>
          <cell r="C4928" t="str">
            <v>Sueldos y salarios</v>
          </cell>
          <cell r="D4928">
            <v>0</v>
          </cell>
          <cell r="E4928">
            <v>0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  <cell r="J4928">
            <v>0</v>
          </cell>
          <cell r="K4928">
            <v>0</v>
          </cell>
          <cell r="R4928">
            <v>4</v>
          </cell>
          <cell r="S4928">
            <v>837001</v>
          </cell>
          <cell r="T4928">
            <v>837001</v>
          </cell>
          <cell r="U4928">
            <v>6</v>
          </cell>
          <cell r="V4928">
            <v>4</v>
          </cell>
        </row>
        <row r="4929">
          <cell r="A4929">
            <v>837002</v>
          </cell>
          <cell r="B4929">
            <v>837002</v>
          </cell>
          <cell r="C4929" t="str">
            <v>Prestaciones sociales</v>
          </cell>
          <cell r="D4929">
            <v>0</v>
          </cell>
          <cell r="E4929">
            <v>0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  <cell r="J4929">
            <v>0</v>
          </cell>
          <cell r="K4929">
            <v>0</v>
          </cell>
          <cell r="R4929">
            <v>4</v>
          </cell>
          <cell r="S4929">
            <v>837002</v>
          </cell>
          <cell r="T4929">
            <v>837002</v>
          </cell>
          <cell r="U4929">
            <v>6</v>
          </cell>
          <cell r="V4929">
            <v>4</v>
          </cell>
        </row>
        <row r="4930">
          <cell r="A4930">
            <v>837003</v>
          </cell>
          <cell r="B4930">
            <v>837003</v>
          </cell>
          <cell r="C4930" t="str">
            <v>Gastos de personal diversos</v>
          </cell>
          <cell r="D4930">
            <v>0</v>
          </cell>
          <cell r="E4930">
            <v>0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  <cell r="J4930">
            <v>0</v>
          </cell>
          <cell r="K4930">
            <v>0</v>
          </cell>
          <cell r="R4930">
            <v>4</v>
          </cell>
          <cell r="S4930">
            <v>837003</v>
          </cell>
          <cell r="T4930">
            <v>837003</v>
          </cell>
          <cell r="U4930">
            <v>6</v>
          </cell>
          <cell r="V4930">
            <v>4</v>
          </cell>
        </row>
        <row r="4931">
          <cell r="A4931">
            <v>837004</v>
          </cell>
          <cell r="B4931">
            <v>837004</v>
          </cell>
          <cell r="C4931" t="str">
            <v>Honorarios</v>
          </cell>
          <cell r="D4931">
            <v>0</v>
          </cell>
          <cell r="E4931">
            <v>0</v>
          </cell>
          <cell r="F4931">
            <v>0</v>
          </cell>
          <cell r="G4931">
            <v>0</v>
          </cell>
          <cell r="H4931">
            <v>0</v>
          </cell>
          <cell r="I4931">
            <v>0</v>
          </cell>
          <cell r="J4931">
            <v>0</v>
          </cell>
          <cell r="K4931">
            <v>0</v>
          </cell>
          <cell r="R4931">
            <v>4</v>
          </cell>
          <cell r="S4931">
            <v>837004</v>
          </cell>
          <cell r="T4931">
            <v>837004</v>
          </cell>
          <cell r="U4931">
            <v>6</v>
          </cell>
          <cell r="V4931">
            <v>4</v>
          </cell>
        </row>
        <row r="4932">
          <cell r="A4932">
            <v>837005</v>
          </cell>
          <cell r="B4932">
            <v>837005</v>
          </cell>
          <cell r="C4932" t="str">
            <v>Impuestos</v>
          </cell>
          <cell r="D4932">
            <v>0</v>
          </cell>
          <cell r="E4932">
            <v>0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  <cell r="J4932">
            <v>0</v>
          </cell>
          <cell r="K4932">
            <v>0</v>
          </cell>
          <cell r="R4932">
            <v>4</v>
          </cell>
          <cell r="S4932">
            <v>837005</v>
          </cell>
          <cell r="T4932">
            <v>837005</v>
          </cell>
          <cell r="U4932">
            <v>6</v>
          </cell>
          <cell r="V4932">
            <v>4</v>
          </cell>
        </row>
        <row r="4933">
          <cell r="A4933">
            <v>837006</v>
          </cell>
          <cell r="B4933">
            <v>837006</v>
          </cell>
          <cell r="C4933" t="str">
            <v>Arrendamientos</v>
          </cell>
          <cell r="D4933">
            <v>0</v>
          </cell>
          <cell r="E4933">
            <v>0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  <cell r="J4933">
            <v>0</v>
          </cell>
          <cell r="K4933">
            <v>0</v>
          </cell>
          <cell r="R4933">
            <v>4</v>
          </cell>
          <cell r="S4933">
            <v>837006</v>
          </cell>
          <cell r="T4933">
            <v>837006</v>
          </cell>
          <cell r="U4933">
            <v>6</v>
          </cell>
          <cell r="V4933">
            <v>4</v>
          </cell>
        </row>
        <row r="4934">
          <cell r="A4934">
            <v>837007</v>
          </cell>
          <cell r="B4934">
            <v>837007</v>
          </cell>
          <cell r="C4934" t="str">
            <v>Contribuciones y afiliaciones</v>
          </cell>
          <cell r="D4934">
            <v>0</v>
          </cell>
          <cell r="E4934">
            <v>0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  <cell r="J4934">
            <v>0</v>
          </cell>
          <cell r="K4934">
            <v>0</v>
          </cell>
          <cell r="R4934">
            <v>4</v>
          </cell>
          <cell r="S4934">
            <v>837007</v>
          </cell>
          <cell r="T4934">
            <v>837007</v>
          </cell>
          <cell r="U4934">
            <v>6</v>
          </cell>
          <cell r="V4934">
            <v>4</v>
          </cell>
        </row>
        <row r="4935">
          <cell r="A4935">
            <v>837008</v>
          </cell>
          <cell r="B4935">
            <v>837008</v>
          </cell>
          <cell r="C4935" t="str">
            <v>Seguros</v>
          </cell>
          <cell r="D4935">
            <v>0</v>
          </cell>
          <cell r="E4935">
            <v>0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  <cell r="J4935">
            <v>0</v>
          </cell>
          <cell r="K4935">
            <v>0</v>
          </cell>
          <cell r="R4935">
            <v>4</v>
          </cell>
          <cell r="S4935">
            <v>837008</v>
          </cell>
          <cell r="T4935">
            <v>837008</v>
          </cell>
          <cell r="U4935">
            <v>6</v>
          </cell>
          <cell r="V4935">
            <v>4</v>
          </cell>
        </row>
        <row r="4936">
          <cell r="A4936">
            <v>837009</v>
          </cell>
          <cell r="B4936">
            <v>837009</v>
          </cell>
          <cell r="C4936" t="str">
            <v>Mantenimiento y reparaciones</v>
          </cell>
          <cell r="D4936">
            <v>0</v>
          </cell>
          <cell r="E4936">
            <v>0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  <cell r="J4936">
            <v>0</v>
          </cell>
          <cell r="K4936">
            <v>0</v>
          </cell>
          <cell r="R4936">
            <v>4</v>
          </cell>
          <cell r="S4936">
            <v>837009</v>
          </cell>
          <cell r="T4936">
            <v>837009</v>
          </cell>
          <cell r="U4936">
            <v>6</v>
          </cell>
          <cell r="V4936">
            <v>4</v>
          </cell>
        </row>
        <row r="4937">
          <cell r="A4937">
            <v>837010</v>
          </cell>
          <cell r="B4937">
            <v>837010</v>
          </cell>
          <cell r="C4937" t="str">
            <v>Servicios</v>
          </cell>
          <cell r="D4937">
            <v>0</v>
          </cell>
          <cell r="E4937">
            <v>0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  <cell r="J4937">
            <v>0</v>
          </cell>
          <cell r="K4937">
            <v>0</v>
          </cell>
          <cell r="R4937">
            <v>4</v>
          </cell>
          <cell r="S4937">
            <v>837010</v>
          </cell>
          <cell r="T4937">
            <v>837010</v>
          </cell>
          <cell r="U4937">
            <v>6</v>
          </cell>
          <cell r="V4937">
            <v>4</v>
          </cell>
        </row>
        <row r="4938">
          <cell r="A4938">
            <v>837011</v>
          </cell>
          <cell r="B4938">
            <v>837011</v>
          </cell>
          <cell r="C4938" t="str">
            <v>Gastos de viaje</v>
          </cell>
          <cell r="D4938">
            <v>0</v>
          </cell>
          <cell r="E4938">
            <v>0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  <cell r="J4938">
            <v>0</v>
          </cell>
          <cell r="K4938">
            <v>0</v>
          </cell>
          <cell r="R4938">
            <v>4</v>
          </cell>
          <cell r="S4938">
            <v>837011</v>
          </cell>
          <cell r="T4938">
            <v>837011</v>
          </cell>
          <cell r="U4938">
            <v>6</v>
          </cell>
          <cell r="V4938">
            <v>4</v>
          </cell>
        </row>
        <row r="4939">
          <cell r="A4939">
            <v>837012</v>
          </cell>
          <cell r="B4939">
            <v>837012</v>
          </cell>
          <cell r="C4939" t="str">
            <v>Depreciaciones</v>
          </cell>
          <cell r="D4939">
            <v>0</v>
          </cell>
          <cell r="E4939">
            <v>0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  <cell r="J4939">
            <v>0</v>
          </cell>
          <cell r="K4939">
            <v>0</v>
          </cell>
          <cell r="R4939">
            <v>4</v>
          </cell>
          <cell r="S4939">
            <v>837012</v>
          </cell>
          <cell r="T4939">
            <v>837012</v>
          </cell>
          <cell r="U4939">
            <v>6</v>
          </cell>
          <cell r="V4939">
            <v>4</v>
          </cell>
        </row>
        <row r="4940">
          <cell r="A4940">
            <v>837013</v>
          </cell>
          <cell r="B4940">
            <v>837013</v>
          </cell>
          <cell r="C4940" t="str">
            <v>Amortizaciones</v>
          </cell>
          <cell r="D4940">
            <v>0</v>
          </cell>
          <cell r="E4940">
            <v>0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  <cell r="J4940">
            <v>0</v>
          </cell>
          <cell r="K4940">
            <v>0</v>
          </cell>
          <cell r="R4940">
            <v>4</v>
          </cell>
          <cell r="S4940">
            <v>837013</v>
          </cell>
          <cell r="T4940">
            <v>837013</v>
          </cell>
          <cell r="U4940">
            <v>6</v>
          </cell>
          <cell r="V4940">
            <v>4</v>
          </cell>
        </row>
        <row r="4941">
          <cell r="A4941">
            <v>837014</v>
          </cell>
          <cell r="B4941">
            <v>837014</v>
          </cell>
          <cell r="C4941" t="str">
            <v>Provisiones</v>
          </cell>
          <cell r="D4941">
            <v>0</v>
          </cell>
          <cell r="E4941">
            <v>0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  <cell r="J4941">
            <v>0</v>
          </cell>
          <cell r="K4941">
            <v>0</v>
          </cell>
          <cell r="R4941">
            <v>4</v>
          </cell>
          <cell r="S4941">
            <v>837014</v>
          </cell>
          <cell r="T4941">
            <v>837014</v>
          </cell>
          <cell r="U4941">
            <v>6</v>
          </cell>
          <cell r="V4941">
            <v>4</v>
          </cell>
        </row>
        <row r="4942">
          <cell r="A4942">
            <v>837015</v>
          </cell>
          <cell r="B4942">
            <v>837015</v>
          </cell>
          <cell r="C4942" t="str">
            <v>Materiales e insumos</v>
          </cell>
          <cell r="D4942">
            <v>0</v>
          </cell>
          <cell r="E4942">
            <v>0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  <cell r="J4942">
            <v>0</v>
          </cell>
          <cell r="K4942">
            <v>0</v>
          </cell>
          <cell r="R4942">
            <v>4</v>
          </cell>
          <cell r="S4942">
            <v>837015</v>
          </cell>
          <cell r="T4942">
            <v>837015</v>
          </cell>
          <cell r="U4942">
            <v>6</v>
          </cell>
          <cell r="V4942">
            <v>4</v>
          </cell>
        </row>
        <row r="4943">
          <cell r="A4943">
            <v>837090</v>
          </cell>
          <cell r="B4943">
            <v>837090</v>
          </cell>
          <cell r="C4943" t="str">
            <v>Gastos diversos</v>
          </cell>
          <cell r="D4943">
            <v>0</v>
          </cell>
          <cell r="E4943">
            <v>0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  <cell r="J4943">
            <v>0</v>
          </cell>
          <cell r="K4943">
            <v>0</v>
          </cell>
          <cell r="R4943">
            <v>4</v>
          </cell>
          <cell r="S4943">
            <v>837090</v>
          </cell>
          <cell r="T4943">
            <v>837090</v>
          </cell>
          <cell r="U4943">
            <v>6</v>
          </cell>
          <cell r="V4943">
            <v>4</v>
          </cell>
        </row>
        <row r="4944">
          <cell r="A4944">
            <v>8371</v>
          </cell>
          <cell r="B4944">
            <v>837100</v>
          </cell>
          <cell r="C4944" t="str">
            <v>SANEAMIENTO CONTABLE ARTÍCULO 355-LEY 1819 DE 2016</v>
          </cell>
          <cell r="D4944">
            <v>0</v>
          </cell>
          <cell r="E4944">
            <v>0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  <cell r="J4944">
            <v>0</v>
          </cell>
          <cell r="K4944">
            <v>0</v>
          </cell>
          <cell r="R4944"/>
          <cell r="S4944">
            <v>8371</v>
          </cell>
          <cell r="T4944" t="str">
            <v>837100</v>
          </cell>
          <cell r="U4944">
            <v>4</v>
          </cell>
          <cell r="V4944">
            <v>3</v>
          </cell>
        </row>
        <row r="4945">
          <cell r="A4945">
            <v>837101</v>
          </cell>
          <cell r="B4945">
            <v>837101</v>
          </cell>
          <cell r="C4945" t="str">
            <v>Incorporación de bienes</v>
          </cell>
          <cell r="D4945">
            <v>0</v>
          </cell>
          <cell r="E4945">
            <v>0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  <cell r="J4945">
            <v>0</v>
          </cell>
          <cell r="K4945">
            <v>0</v>
          </cell>
          <cell r="R4945">
            <v>4</v>
          </cell>
          <cell r="S4945">
            <v>837101</v>
          </cell>
          <cell r="T4945">
            <v>837101</v>
          </cell>
          <cell r="U4945">
            <v>6</v>
          </cell>
          <cell r="V4945">
            <v>4</v>
          </cell>
        </row>
        <row r="4946">
          <cell r="A4946">
            <v>837102</v>
          </cell>
          <cell r="B4946">
            <v>837102</v>
          </cell>
          <cell r="C4946" t="str">
            <v>Incorporación de derechos</v>
          </cell>
          <cell r="D4946">
            <v>0</v>
          </cell>
          <cell r="E4946">
            <v>0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  <cell r="J4946">
            <v>0</v>
          </cell>
          <cell r="K4946">
            <v>0</v>
          </cell>
          <cell r="R4946">
            <v>4</v>
          </cell>
          <cell r="S4946">
            <v>837102</v>
          </cell>
          <cell r="T4946">
            <v>837102</v>
          </cell>
          <cell r="U4946">
            <v>6</v>
          </cell>
          <cell r="V4946">
            <v>4</v>
          </cell>
        </row>
        <row r="4947">
          <cell r="A4947">
            <v>837103</v>
          </cell>
          <cell r="B4947">
            <v>837103</v>
          </cell>
          <cell r="C4947" t="str">
            <v>Retiro de obligaciones</v>
          </cell>
          <cell r="D4947">
            <v>0</v>
          </cell>
          <cell r="E4947">
            <v>0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  <cell r="J4947">
            <v>0</v>
          </cell>
          <cell r="K4947">
            <v>0</v>
          </cell>
          <cell r="R4947">
            <v>4</v>
          </cell>
          <cell r="S4947">
            <v>837103</v>
          </cell>
          <cell r="T4947">
            <v>837103</v>
          </cell>
          <cell r="U4947">
            <v>6</v>
          </cell>
          <cell r="V4947">
            <v>4</v>
          </cell>
        </row>
        <row r="4948">
          <cell r="A4948">
            <v>8390</v>
          </cell>
          <cell r="B4948">
            <v>839000</v>
          </cell>
          <cell r="C4948" t="str">
            <v>OTRAS CUENTAS DEUDORAS DE CONTROL</v>
          </cell>
          <cell r="D4948">
            <v>0</v>
          </cell>
          <cell r="E4948">
            <v>0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  <cell r="J4948">
            <v>0</v>
          </cell>
          <cell r="K4948">
            <v>0</v>
          </cell>
          <cell r="R4948"/>
          <cell r="S4948">
            <v>8390</v>
          </cell>
          <cell r="T4948" t="str">
            <v>839000</v>
          </cell>
          <cell r="U4948">
            <v>4</v>
          </cell>
          <cell r="V4948">
            <v>3</v>
          </cell>
        </row>
        <row r="4949">
          <cell r="A4949">
            <v>839001</v>
          </cell>
          <cell r="B4949">
            <v>839001</v>
          </cell>
          <cell r="C4949" t="str">
            <v>Acuerdos de pago por impuestos por cobrar</v>
          </cell>
          <cell r="D4949">
            <v>0</v>
          </cell>
          <cell r="E4949">
            <v>0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  <cell r="J4949">
            <v>0</v>
          </cell>
          <cell r="K4949">
            <v>0</v>
          </cell>
          <cell r="R4949">
            <v>4</v>
          </cell>
          <cell r="S4949">
            <v>839001</v>
          </cell>
          <cell r="T4949">
            <v>839001</v>
          </cell>
          <cell r="U4949">
            <v>6</v>
          </cell>
          <cell r="V4949">
            <v>4</v>
          </cell>
        </row>
        <row r="4950">
          <cell r="A4950">
            <v>839004</v>
          </cell>
          <cell r="B4950">
            <v>839004</v>
          </cell>
          <cell r="C4950" t="str">
            <v>Esquemas de cobro</v>
          </cell>
          <cell r="D4950">
            <v>0</v>
          </cell>
          <cell r="E4950">
            <v>0</v>
          </cell>
          <cell r="F4950">
            <v>0</v>
          </cell>
          <cell r="G4950">
            <v>0</v>
          </cell>
          <cell r="H4950">
            <v>0</v>
          </cell>
          <cell r="I4950">
            <v>0</v>
          </cell>
          <cell r="J4950">
            <v>0</v>
          </cell>
          <cell r="K4950">
            <v>0</v>
          </cell>
          <cell r="R4950">
            <v>4</v>
          </cell>
          <cell r="S4950">
            <v>839004</v>
          </cell>
          <cell r="T4950">
            <v>839004</v>
          </cell>
          <cell r="U4950">
            <v>6</v>
          </cell>
          <cell r="V4950">
            <v>4</v>
          </cell>
        </row>
        <row r="4951">
          <cell r="A4951">
            <v>839008</v>
          </cell>
          <cell r="B4951">
            <v>839008</v>
          </cell>
          <cell r="C4951" t="str">
            <v>Decomisos por infracciones al medio ambiente</v>
          </cell>
          <cell r="D4951">
            <v>0</v>
          </cell>
          <cell r="E4951">
            <v>0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  <cell r="J4951">
            <v>0</v>
          </cell>
          <cell r="K4951">
            <v>0</v>
          </cell>
          <cell r="R4951">
            <v>4</v>
          </cell>
          <cell r="S4951">
            <v>839008</v>
          </cell>
          <cell r="T4951">
            <v>839008</v>
          </cell>
          <cell r="U4951">
            <v>6</v>
          </cell>
          <cell r="V4951">
            <v>4</v>
          </cell>
        </row>
        <row r="4952">
          <cell r="A4952">
            <v>839090</v>
          </cell>
          <cell r="B4952">
            <v>839090</v>
          </cell>
          <cell r="C4952" t="str">
            <v>Otras cuentas deudoras de control</v>
          </cell>
          <cell r="D4952">
            <v>0</v>
          </cell>
          <cell r="E4952">
            <v>0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  <cell r="J4952">
            <v>0</v>
          </cell>
          <cell r="K4952">
            <v>0</v>
          </cell>
          <cell r="R4952">
            <v>4</v>
          </cell>
          <cell r="S4952">
            <v>839090</v>
          </cell>
          <cell r="T4952">
            <v>839090</v>
          </cell>
          <cell r="U4952">
            <v>6</v>
          </cell>
          <cell r="V4952">
            <v>4</v>
          </cell>
        </row>
        <row r="4953">
          <cell r="A4953">
            <v>89</v>
          </cell>
          <cell r="B4953">
            <v>890000</v>
          </cell>
          <cell r="C4953" t="str">
            <v>DEUDORAS POR CONTRA (CR)</v>
          </cell>
          <cell r="D4953">
            <v>-99998673706.01001</v>
          </cell>
          <cell r="E4953">
            <v>446623976.74000001</v>
          </cell>
          <cell r="F4953">
            <v>737243473.74000001</v>
          </cell>
          <cell r="G4953">
            <v>-100289293203.01001</v>
          </cell>
          <cell r="H4953">
            <v>0</v>
          </cell>
          <cell r="I4953">
            <v>-100289293203.01001</v>
          </cell>
          <cell r="J4953">
            <v>0</v>
          </cell>
          <cell r="K4953">
            <v>1</v>
          </cell>
          <cell r="R4953"/>
          <cell r="S4953">
            <v>89</v>
          </cell>
          <cell r="T4953" t="str">
            <v>890000</v>
          </cell>
          <cell r="U4953">
            <v>2</v>
          </cell>
          <cell r="V4953">
            <v>2</v>
          </cell>
        </row>
        <row r="4954">
          <cell r="A4954">
            <v>8905</v>
          </cell>
          <cell r="B4954">
            <v>890500</v>
          </cell>
          <cell r="C4954" t="str">
            <v>ACTIVOS CONTINGENTES POR CONTRA (CR)</v>
          </cell>
          <cell r="D4954">
            <v>-13490971377.93</v>
          </cell>
          <cell r="E4954">
            <v>325745164</v>
          </cell>
          <cell r="F4954">
            <v>486622450</v>
          </cell>
          <cell r="G4954">
            <v>-13651848663.93</v>
          </cell>
          <cell r="H4954">
            <v>0</v>
          </cell>
          <cell r="I4954">
            <v>-13651848663.93</v>
          </cell>
          <cell r="J4954">
            <v>0</v>
          </cell>
          <cell r="K4954">
            <v>1</v>
          </cell>
          <cell r="R4954"/>
          <cell r="S4954">
            <v>8905</v>
          </cell>
          <cell r="T4954" t="str">
            <v>890500</v>
          </cell>
          <cell r="U4954">
            <v>4</v>
          </cell>
          <cell r="V4954">
            <v>3</v>
          </cell>
        </row>
        <row r="4955">
          <cell r="A4955">
            <v>890501</v>
          </cell>
          <cell r="B4955">
            <v>890501</v>
          </cell>
          <cell r="C4955" t="str">
            <v>Garantía estatal en el régimen de prima media con prestación definida</v>
          </cell>
          <cell r="D4955">
            <v>0</v>
          </cell>
          <cell r="E4955">
            <v>0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  <cell r="J4955">
            <v>0</v>
          </cell>
          <cell r="K4955">
            <v>0</v>
          </cell>
          <cell r="R4955">
            <v>4</v>
          </cell>
          <cell r="S4955">
            <v>890501</v>
          </cell>
          <cell r="T4955">
            <v>890501</v>
          </cell>
          <cell r="U4955">
            <v>6</v>
          </cell>
          <cell r="V4955">
            <v>4</v>
          </cell>
        </row>
        <row r="4956">
          <cell r="A4956">
            <v>890506</v>
          </cell>
          <cell r="B4956">
            <v>890506</v>
          </cell>
          <cell r="C4956" t="str">
            <v>Litigios y mecanismos alternativos de solución de conflictos</v>
          </cell>
          <cell r="D4956">
            <v>-12267285088</v>
          </cell>
          <cell r="E4956">
            <v>325745164</v>
          </cell>
          <cell r="F4956">
            <v>486622450</v>
          </cell>
          <cell r="G4956">
            <v>-12428162374</v>
          </cell>
          <cell r="H4956">
            <v>0</v>
          </cell>
          <cell r="I4956">
            <v>-12428162374</v>
          </cell>
          <cell r="J4956">
            <v>0</v>
          </cell>
          <cell r="K4956">
            <v>1</v>
          </cell>
          <cell r="R4956">
            <v>4</v>
          </cell>
          <cell r="S4956">
            <v>890506</v>
          </cell>
          <cell r="T4956">
            <v>890506</v>
          </cell>
          <cell r="U4956">
            <v>6</v>
          </cell>
          <cell r="V4956">
            <v>4</v>
          </cell>
        </row>
        <row r="4957">
          <cell r="A4957">
            <v>890508</v>
          </cell>
          <cell r="B4957">
            <v>890508</v>
          </cell>
          <cell r="C4957" t="str">
            <v>Contragarantías recibidas</v>
          </cell>
          <cell r="D4957">
            <v>0</v>
          </cell>
          <cell r="E4957">
            <v>0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  <cell r="J4957">
            <v>0</v>
          </cell>
          <cell r="K4957">
            <v>0</v>
          </cell>
          <cell r="R4957">
            <v>4</v>
          </cell>
          <cell r="S4957">
            <v>890508</v>
          </cell>
          <cell r="T4957">
            <v>890508</v>
          </cell>
          <cell r="U4957">
            <v>6</v>
          </cell>
          <cell r="V4957">
            <v>4</v>
          </cell>
        </row>
        <row r="4958">
          <cell r="A4958">
            <v>890509</v>
          </cell>
          <cell r="B4958">
            <v>890509</v>
          </cell>
          <cell r="C4958" t="str">
            <v>Garantías contractuales</v>
          </cell>
          <cell r="D4958">
            <v>0</v>
          </cell>
          <cell r="E4958">
            <v>0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  <cell r="J4958">
            <v>0</v>
          </cell>
          <cell r="K4958">
            <v>0</v>
          </cell>
          <cell r="R4958">
            <v>4</v>
          </cell>
          <cell r="S4958">
            <v>890509</v>
          </cell>
          <cell r="T4958">
            <v>890509</v>
          </cell>
          <cell r="U4958">
            <v>6</v>
          </cell>
          <cell r="V4958">
            <v>4</v>
          </cell>
        </row>
        <row r="4959">
          <cell r="A4959">
            <v>890512</v>
          </cell>
          <cell r="B4959">
            <v>890512</v>
          </cell>
          <cell r="C4959" t="str">
            <v>Derechos en opciones</v>
          </cell>
          <cell r="D4959">
            <v>0</v>
          </cell>
          <cell r="E4959">
            <v>0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  <cell r="J4959">
            <v>0</v>
          </cell>
          <cell r="K4959">
            <v>0</v>
          </cell>
          <cell r="R4959">
            <v>4</v>
          </cell>
          <cell r="S4959">
            <v>890512</v>
          </cell>
          <cell r="T4959">
            <v>890512</v>
          </cell>
          <cell r="U4959">
            <v>6</v>
          </cell>
          <cell r="V4959">
            <v>4</v>
          </cell>
        </row>
        <row r="4960">
          <cell r="A4960">
            <v>890513</v>
          </cell>
          <cell r="B4960">
            <v>890513</v>
          </cell>
          <cell r="C4960" t="str">
            <v>Bienes aprehendidos o incautados</v>
          </cell>
          <cell r="D4960">
            <v>0</v>
          </cell>
          <cell r="E4960">
            <v>0</v>
          </cell>
          <cell r="F4960">
            <v>0</v>
          </cell>
          <cell r="G4960">
            <v>0</v>
          </cell>
          <cell r="H4960">
            <v>0</v>
          </cell>
          <cell r="I4960">
            <v>0</v>
          </cell>
          <cell r="J4960">
            <v>0</v>
          </cell>
          <cell r="K4960">
            <v>0</v>
          </cell>
          <cell r="R4960">
            <v>4</v>
          </cell>
          <cell r="S4960">
            <v>890513</v>
          </cell>
          <cell r="T4960">
            <v>890513</v>
          </cell>
          <cell r="U4960">
            <v>6</v>
          </cell>
          <cell r="V4960">
            <v>4</v>
          </cell>
        </row>
        <row r="4961">
          <cell r="A4961">
            <v>890590</v>
          </cell>
          <cell r="B4961">
            <v>890590</v>
          </cell>
          <cell r="C4961" t="str">
            <v>Otros activos contingentes por contra</v>
          </cell>
          <cell r="D4961">
            <v>-1223686289.9300001</v>
          </cell>
          <cell r="E4961">
            <v>0</v>
          </cell>
          <cell r="F4961">
            <v>0</v>
          </cell>
          <cell r="G4961">
            <v>-1223686289.9300001</v>
          </cell>
          <cell r="H4961">
            <v>0</v>
          </cell>
          <cell r="I4961">
            <v>-1223686289.9300001</v>
          </cell>
          <cell r="J4961">
            <v>0</v>
          </cell>
          <cell r="K4961">
            <v>1</v>
          </cell>
          <cell r="R4961">
            <v>4</v>
          </cell>
          <cell r="S4961">
            <v>890590</v>
          </cell>
          <cell r="T4961">
            <v>890590</v>
          </cell>
          <cell r="U4961">
            <v>6</v>
          </cell>
          <cell r="V4961">
            <v>4</v>
          </cell>
        </row>
        <row r="4962">
          <cell r="A4962">
            <v>8910</v>
          </cell>
          <cell r="B4962">
            <v>891000</v>
          </cell>
          <cell r="C4962" t="str">
            <v>DEUDORAS FISCALES POR CONTRA (CR)</v>
          </cell>
          <cell r="D4962">
            <v>0</v>
          </cell>
          <cell r="E4962">
            <v>0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  <cell r="J4962">
            <v>0</v>
          </cell>
          <cell r="K4962">
            <v>0</v>
          </cell>
          <cell r="R4962"/>
          <cell r="S4962">
            <v>8910</v>
          </cell>
          <cell r="T4962" t="str">
            <v>891000</v>
          </cell>
          <cell r="U4962">
            <v>4</v>
          </cell>
          <cell r="V4962">
            <v>3</v>
          </cell>
        </row>
        <row r="4963">
          <cell r="A4963">
            <v>891001</v>
          </cell>
          <cell r="B4963">
            <v>891001</v>
          </cell>
          <cell r="C4963" t="str">
            <v>Deudoras fiscales por contra (Cr)</v>
          </cell>
          <cell r="D4963">
            <v>0</v>
          </cell>
          <cell r="E4963">
            <v>0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  <cell r="J4963">
            <v>0</v>
          </cell>
          <cell r="K4963">
            <v>0</v>
          </cell>
          <cell r="R4963">
            <v>4</v>
          </cell>
          <cell r="S4963">
            <v>891001</v>
          </cell>
          <cell r="T4963">
            <v>891001</v>
          </cell>
          <cell r="U4963">
            <v>6</v>
          </cell>
          <cell r="V4963">
            <v>4</v>
          </cell>
        </row>
        <row r="4964">
          <cell r="A4964">
            <v>8915</v>
          </cell>
          <cell r="B4964">
            <v>891500</v>
          </cell>
          <cell r="C4964" t="str">
            <v>DEUDORAS DE CONTROL POR CONTRA (CR)</v>
          </cell>
          <cell r="D4964">
            <v>-86507702328.080002</v>
          </cell>
          <cell r="E4964">
            <v>120878812.73999999</v>
          </cell>
          <cell r="F4964">
            <v>250621023.74000001</v>
          </cell>
          <cell r="G4964">
            <v>-86637444539.080002</v>
          </cell>
          <cell r="H4964">
            <v>0</v>
          </cell>
          <cell r="I4964">
            <v>-86637444539.080002</v>
          </cell>
          <cell r="J4964">
            <v>0</v>
          </cell>
          <cell r="K4964">
            <v>1</v>
          </cell>
          <cell r="R4964"/>
          <cell r="S4964">
            <v>8915</v>
          </cell>
          <cell r="T4964" t="str">
            <v>891500</v>
          </cell>
          <cell r="U4964">
            <v>4</v>
          </cell>
          <cell r="V4964">
            <v>3</v>
          </cell>
        </row>
        <row r="4965">
          <cell r="A4965">
            <v>891502</v>
          </cell>
          <cell r="B4965">
            <v>891502</v>
          </cell>
          <cell r="C4965" t="str">
            <v>Bienes entregados en custodia</v>
          </cell>
          <cell r="D4965">
            <v>-1058818.5</v>
          </cell>
          <cell r="E4965">
            <v>0</v>
          </cell>
          <cell r="F4965">
            <v>0</v>
          </cell>
          <cell r="G4965">
            <v>-1058818.5</v>
          </cell>
          <cell r="H4965">
            <v>0</v>
          </cell>
          <cell r="I4965">
            <v>-1058818.5</v>
          </cell>
          <cell r="J4965">
            <v>0</v>
          </cell>
          <cell r="K4965">
            <v>1</v>
          </cell>
          <cell r="R4965">
            <v>4</v>
          </cell>
          <cell r="S4965">
            <v>891502</v>
          </cell>
          <cell r="T4965">
            <v>891502</v>
          </cell>
          <cell r="U4965">
            <v>6</v>
          </cell>
          <cell r="V4965">
            <v>4</v>
          </cell>
        </row>
        <row r="4966">
          <cell r="A4966">
            <v>891503</v>
          </cell>
          <cell r="B4966">
            <v>891503</v>
          </cell>
          <cell r="C4966" t="str">
            <v>Bonos, títulos y especies no colocados</v>
          </cell>
          <cell r="D4966">
            <v>0</v>
          </cell>
          <cell r="E4966">
            <v>0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  <cell r="J4966">
            <v>0</v>
          </cell>
          <cell r="K4966">
            <v>0</v>
          </cell>
          <cell r="R4966">
            <v>4</v>
          </cell>
          <cell r="S4966">
            <v>891503</v>
          </cell>
          <cell r="T4966">
            <v>891503</v>
          </cell>
          <cell r="U4966">
            <v>6</v>
          </cell>
          <cell r="V4966">
            <v>4</v>
          </cell>
        </row>
        <row r="4967">
          <cell r="A4967">
            <v>891504</v>
          </cell>
          <cell r="B4967">
            <v>891504</v>
          </cell>
          <cell r="C4967" t="str">
            <v>Documentos entregados para su cobro</v>
          </cell>
          <cell r="D4967">
            <v>0</v>
          </cell>
          <cell r="E4967">
            <v>0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  <cell r="J4967">
            <v>0</v>
          </cell>
          <cell r="K4967">
            <v>0</v>
          </cell>
          <cell r="R4967">
            <v>4</v>
          </cell>
          <cell r="S4967">
            <v>891504</v>
          </cell>
          <cell r="T4967">
            <v>891504</v>
          </cell>
          <cell r="U4967">
            <v>6</v>
          </cell>
          <cell r="V4967">
            <v>4</v>
          </cell>
        </row>
        <row r="4968">
          <cell r="A4968">
            <v>891505</v>
          </cell>
          <cell r="B4968">
            <v>891505</v>
          </cell>
          <cell r="C4968" t="str">
            <v>Mercancías entregadas en consignación</v>
          </cell>
          <cell r="D4968">
            <v>0</v>
          </cell>
          <cell r="E4968">
            <v>0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  <cell r="J4968">
            <v>0</v>
          </cell>
          <cell r="K4968">
            <v>0</v>
          </cell>
          <cell r="R4968">
            <v>4</v>
          </cell>
          <cell r="S4968">
            <v>891505</v>
          </cell>
          <cell r="T4968">
            <v>891505</v>
          </cell>
          <cell r="U4968">
            <v>6</v>
          </cell>
          <cell r="V4968">
            <v>4</v>
          </cell>
        </row>
        <row r="4969">
          <cell r="A4969">
            <v>891506</v>
          </cell>
          <cell r="B4969">
            <v>891506</v>
          </cell>
          <cell r="C4969" t="str">
            <v>Bienes y derechos retirados</v>
          </cell>
          <cell r="D4969">
            <v>-256147264.97999999</v>
          </cell>
          <cell r="E4969">
            <v>86827141.739999995</v>
          </cell>
          <cell r="F4969">
            <v>211087578.24000001</v>
          </cell>
          <cell r="G4969">
            <v>-380407701.48000002</v>
          </cell>
          <cell r="H4969">
            <v>0</v>
          </cell>
          <cell r="I4969">
            <v>-380407701.48000002</v>
          </cell>
          <cell r="J4969">
            <v>0</v>
          </cell>
          <cell r="K4969">
            <v>1</v>
          </cell>
          <cell r="R4969">
            <v>4</v>
          </cell>
          <cell r="S4969">
            <v>891506</v>
          </cell>
          <cell r="T4969">
            <v>891506</v>
          </cell>
          <cell r="U4969">
            <v>6</v>
          </cell>
          <cell r="V4969">
            <v>4</v>
          </cell>
        </row>
        <row r="4970">
          <cell r="A4970">
            <v>891508</v>
          </cell>
          <cell r="B4970">
            <v>891508</v>
          </cell>
          <cell r="C4970" t="str">
            <v>Bienes entregados en explotación</v>
          </cell>
          <cell r="D4970">
            <v>0</v>
          </cell>
          <cell r="E4970">
            <v>0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  <cell r="J4970">
            <v>0</v>
          </cell>
          <cell r="K4970">
            <v>0</v>
          </cell>
          <cell r="R4970">
            <v>4</v>
          </cell>
          <cell r="S4970">
            <v>891508</v>
          </cell>
          <cell r="T4970">
            <v>891508</v>
          </cell>
          <cell r="U4970">
            <v>6</v>
          </cell>
          <cell r="V4970">
            <v>4</v>
          </cell>
        </row>
        <row r="4971">
          <cell r="A4971">
            <v>891513</v>
          </cell>
          <cell r="B4971">
            <v>891513</v>
          </cell>
          <cell r="C4971" t="str">
            <v>Bienes y derechos titularizados</v>
          </cell>
          <cell r="D4971">
            <v>0</v>
          </cell>
          <cell r="E4971">
            <v>0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  <cell r="J4971">
            <v>0</v>
          </cell>
          <cell r="K4971">
            <v>0</v>
          </cell>
          <cell r="R4971">
            <v>4</v>
          </cell>
          <cell r="S4971">
            <v>891513</v>
          </cell>
          <cell r="T4971">
            <v>891513</v>
          </cell>
          <cell r="U4971">
            <v>6</v>
          </cell>
          <cell r="V4971">
            <v>4</v>
          </cell>
        </row>
        <row r="4972">
          <cell r="A4972">
            <v>891516</v>
          </cell>
          <cell r="B4972">
            <v>891516</v>
          </cell>
          <cell r="C4972" t="str">
            <v>Ejecución de proyectos de inversión</v>
          </cell>
          <cell r="D4972">
            <v>0</v>
          </cell>
          <cell r="E4972">
            <v>0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  <cell r="J4972">
            <v>0</v>
          </cell>
          <cell r="K4972">
            <v>0</v>
          </cell>
          <cell r="R4972">
            <v>4</v>
          </cell>
          <cell r="S4972">
            <v>891516</v>
          </cell>
          <cell r="T4972">
            <v>891516</v>
          </cell>
          <cell r="U4972">
            <v>6</v>
          </cell>
          <cell r="V4972">
            <v>4</v>
          </cell>
        </row>
        <row r="4973">
          <cell r="A4973">
            <v>891517</v>
          </cell>
          <cell r="B4973">
            <v>891517</v>
          </cell>
          <cell r="C4973" t="str">
            <v>Facturación glosada en venta de servicios de salud</v>
          </cell>
          <cell r="D4973">
            <v>0</v>
          </cell>
          <cell r="E4973">
            <v>0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  <cell r="J4973">
            <v>0</v>
          </cell>
          <cell r="K4973">
            <v>0</v>
          </cell>
          <cell r="R4973">
            <v>4</v>
          </cell>
          <cell r="S4973">
            <v>891517</v>
          </cell>
          <cell r="T4973">
            <v>891517</v>
          </cell>
          <cell r="U4973">
            <v>6</v>
          </cell>
          <cell r="V4973">
            <v>4</v>
          </cell>
        </row>
        <row r="4974">
          <cell r="A4974">
            <v>891518</v>
          </cell>
          <cell r="B4974">
            <v>891518</v>
          </cell>
          <cell r="C4974" t="str">
            <v>Bienes entregados a terceros</v>
          </cell>
          <cell r="D4974">
            <v>-85773924864.740005</v>
          </cell>
          <cell r="E4974">
            <v>0</v>
          </cell>
          <cell r="F4974">
            <v>0</v>
          </cell>
          <cell r="G4974">
            <v>-85773924864.740005</v>
          </cell>
          <cell r="H4974">
            <v>0</v>
          </cell>
          <cell r="I4974">
            <v>-85773924864.740005</v>
          </cell>
          <cell r="J4974">
            <v>0</v>
          </cell>
          <cell r="K4974">
            <v>1</v>
          </cell>
          <cell r="R4974">
            <v>4</v>
          </cell>
          <cell r="S4974">
            <v>891518</v>
          </cell>
          <cell r="T4974">
            <v>891518</v>
          </cell>
          <cell r="U4974">
            <v>6</v>
          </cell>
          <cell r="V4974">
            <v>4</v>
          </cell>
        </row>
        <row r="4975">
          <cell r="A4975">
            <v>891521</v>
          </cell>
          <cell r="B4975">
            <v>891521</v>
          </cell>
          <cell r="C4975" t="str">
            <v>Responsabilidades en proceso</v>
          </cell>
          <cell r="D4975">
            <v>-476571379.86000001</v>
          </cell>
          <cell r="E4975">
            <v>34051671</v>
          </cell>
          <cell r="F4975">
            <v>39533445.5</v>
          </cell>
          <cell r="G4975">
            <v>-482053154.36000001</v>
          </cell>
          <cell r="H4975">
            <v>0</v>
          </cell>
          <cell r="I4975">
            <v>-482053154.36000001</v>
          </cell>
          <cell r="J4975">
            <v>0</v>
          </cell>
          <cell r="K4975">
            <v>1</v>
          </cell>
          <cell r="R4975">
            <v>4</v>
          </cell>
          <cell r="S4975">
            <v>891521</v>
          </cell>
          <cell r="T4975">
            <v>891521</v>
          </cell>
          <cell r="U4975">
            <v>6</v>
          </cell>
          <cell r="V4975">
            <v>4</v>
          </cell>
        </row>
        <row r="4976">
          <cell r="A4976">
            <v>891525</v>
          </cell>
          <cell r="B4976">
            <v>891525</v>
          </cell>
          <cell r="C4976" t="str">
            <v>Bienes y derechos entregados en garantía</v>
          </cell>
          <cell r="D4976">
            <v>0</v>
          </cell>
          <cell r="E4976">
            <v>0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  <cell r="J4976">
            <v>0</v>
          </cell>
          <cell r="K4976">
            <v>0</v>
          </cell>
          <cell r="R4976">
            <v>4</v>
          </cell>
          <cell r="S4976">
            <v>891525</v>
          </cell>
          <cell r="T4976">
            <v>891525</v>
          </cell>
          <cell r="U4976">
            <v>6</v>
          </cell>
          <cell r="V4976">
            <v>4</v>
          </cell>
        </row>
        <row r="4977">
          <cell r="A4977">
            <v>891526</v>
          </cell>
          <cell r="B4977">
            <v>891526</v>
          </cell>
          <cell r="C4977" t="str">
            <v>FONPET</v>
          </cell>
          <cell r="D4977">
            <v>0</v>
          </cell>
          <cell r="E4977">
            <v>0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  <cell r="J4977">
            <v>0</v>
          </cell>
          <cell r="K4977">
            <v>0</v>
          </cell>
          <cell r="R4977">
            <v>4</v>
          </cell>
          <cell r="S4977">
            <v>891526</v>
          </cell>
          <cell r="T4977">
            <v>891526</v>
          </cell>
          <cell r="U4977">
            <v>6</v>
          </cell>
          <cell r="V4977">
            <v>4</v>
          </cell>
        </row>
        <row r="4978">
          <cell r="A4978">
            <v>891527</v>
          </cell>
          <cell r="B4978">
            <v>891527</v>
          </cell>
          <cell r="C4978" t="str">
            <v>Regalías por recaudar</v>
          </cell>
          <cell r="D4978">
            <v>0</v>
          </cell>
          <cell r="E4978">
            <v>0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  <cell r="J4978">
            <v>0</v>
          </cell>
          <cell r="K4978">
            <v>0</v>
          </cell>
          <cell r="R4978">
            <v>4</v>
          </cell>
          <cell r="S4978">
            <v>891527</v>
          </cell>
          <cell r="T4978">
            <v>891527</v>
          </cell>
          <cell r="U4978">
            <v>6</v>
          </cell>
          <cell r="V4978">
            <v>4</v>
          </cell>
        </row>
        <row r="4979">
          <cell r="A4979">
            <v>891528</v>
          </cell>
          <cell r="B4979">
            <v>891528</v>
          </cell>
          <cell r="C4979" t="str">
            <v>Recaudo por la enajenación de activos al sector privado</v>
          </cell>
          <cell r="D4979">
            <v>0</v>
          </cell>
          <cell r="E4979">
            <v>0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  <cell r="J4979">
            <v>0</v>
          </cell>
          <cell r="K4979">
            <v>0</v>
          </cell>
          <cell r="R4979">
            <v>4</v>
          </cell>
          <cell r="S4979">
            <v>891528</v>
          </cell>
          <cell r="T4979">
            <v>891528</v>
          </cell>
          <cell r="U4979">
            <v>6</v>
          </cell>
          <cell r="V4979">
            <v>4</v>
          </cell>
        </row>
        <row r="4980">
          <cell r="A4980">
            <v>891569</v>
          </cell>
          <cell r="B4980">
            <v>891569</v>
          </cell>
          <cell r="C4980" t="str">
            <v>Desembolsos bienestar universitario</v>
          </cell>
          <cell r="D4980">
            <v>0</v>
          </cell>
          <cell r="E4980">
            <v>0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  <cell r="J4980">
            <v>0</v>
          </cell>
          <cell r="K4980">
            <v>0</v>
          </cell>
          <cell r="R4980">
            <v>4</v>
          </cell>
          <cell r="S4980">
            <v>891569</v>
          </cell>
          <cell r="T4980">
            <v>891569</v>
          </cell>
          <cell r="U4980">
            <v>6</v>
          </cell>
          <cell r="V4980">
            <v>4</v>
          </cell>
        </row>
        <row r="4981">
          <cell r="A4981">
            <v>891570</v>
          </cell>
          <cell r="B4981">
            <v>891570</v>
          </cell>
          <cell r="C4981" t="str">
            <v>Gastos de investigación Instituciones de educación superior</v>
          </cell>
          <cell r="D4981">
            <v>0</v>
          </cell>
          <cell r="E4981">
            <v>0</v>
          </cell>
          <cell r="F4981">
            <v>0</v>
          </cell>
          <cell r="G4981">
            <v>0</v>
          </cell>
          <cell r="H4981">
            <v>0</v>
          </cell>
          <cell r="I4981">
            <v>0</v>
          </cell>
          <cell r="J4981">
            <v>0</v>
          </cell>
          <cell r="K4981">
            <v>0</v>
          </cell>
          <cell r="R4981">
            <v>4</v>
          </cell>
          <cell r="S4981">
            <v>891570</v>
          </cell>
          <cell r="T4981">
            <v>891570</v>
          </cell>
          <cell r="U4981">
            <v>6</v>
          </cell>
          <cell r="V4981">
            <v>4</v>
          </cell>
        </row>
        <row r="4982">
          <cell r="A4982">
            <v>891571</v>
          </cell>
          <cell r="B4982">
            <v>891571</v>
          </cell>
          <cell r="C4982" t="str">
            <v>Saneamiento contable artículo 355-Ley 1819 de 2016</v>
          </cell>
          <cell r="D4982">
            <v>0</v>
          </cell>
          <cell r="E4982">
            <v>0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  <cell r="J4982">
            <v>0</v>
          </cell>
          <cell r="K4982">
            <v>0</v>
          </cell>
          <cell r="R4982">
            <v>4</v>
          </cell>
          <cell r="S4982">
            <v>891571</v>
          </cell>
          <cell r="T4982">
            <v>891571</v>
          </cell>
          <cell r="U4982">
            <v>6</v>
          </cell>
          <cell r="V4982">
            <v>4</v>
          </cell>
        </row>
        <row r="4983">
          <cell r="A4983">
            <v>891590</v>
          </cell>
          <cell r="B4983">
            <v>891590</v>
          </cell>
          <cell r="C4983" t="str">
            <v>Otras cuentas deudoras de control por contra</v>
          </cell>
          <cell r="D4983">
            <v>0</v>
          </cell>
          <cell r="E4983">
            <v>0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  <cell r="J4983">
            <v>0</v>
          </cell>
          <cell r="K4983">
            <v>0</v>
          </cell>
          <cell r="R4983">
            <v>4</v>
          </cell>
          <cell r="S4983">
            <v>891590</v>
          </cell>
          <cell r="T4983">
            <v>891590</v>
          </cell>
          <cell r="U4983">
            <v>6</v>
          </cell>
          <cell r="V4983">
            <v>4</v>
          </cell>
        </row>
        <row r="4984">
          <cell r="A4984">
            <v>9</v>
          </cell>
          <cell r="B4984">
            <v>900000</v>
          </cell>
          <cell r="C4984" t="str">
            <v>CUENTAS DE ORDEN ACREEDORAS</v>
          </cell>
          <cell r="D4984">
            <v>0</v>
          </cell>
          <cell r="E4984">
            <v>7939031968</v>
          </cell>
          <cell r="F4984">
            <v>7939031968</v>
          </cell>
          <cell r="G4984">
            <v>0</v>
          </cell>
          <cell r="H4984">
            <v>0</v>
          </cell>
          <cell r="I4984">
            <v>0</v>
          </cell>
          <cell r="J4984">
            <v>0</v>
          </cell>
          <cell r="K4984">
            <v>3</v>
          </cell>
          <cell r="R4984"/>
          <cell r="S4984">
            <v>9</v>
          </cell>
          <cell r="T4984" t="str">
            <v>900000</v>
          </cell>
          <cell r="U4984">
            <v>1</v>
          </cell>
          <cell r="V4984">
            <v>1</v>
          </cell>
        </row>
        <row r="4985">
          <cell r="A4985">
            <v>91</v>
          </cell>
          <cell r="B4985">
            <v>910000</v>
          </cell>
          <cell r="C4985" t="str">
            <v>PASIVOS CONTINGENTES</v>
          </cell>
          <cell r="D4985">
            <v>354393646747</v>
          </cell>
          <cell r="E4985">
            <v>891149662</v>
          </cell>
          <cell r="F4985">
            <v>6972544306</v>
          </cell>
          <cell r="G4985">
            <v>360475041391</v>
          </cell>
          <cell r="H4985">
            <v>0</v>
          </cell>
          <cell r="I4985">
            <v>360475041391</v>
          </cell>
          <cell r="J4985">
            <v>0</v>
          </cell>
          <cell r="K4985">
            <v>1</v>
          </cell>
          <cell r="R4985"/>
          <cell r="S4985">
            <v>91</v>
          </cell>
          <cell r="T4985" t="str">
            <v>910000</v>
          </cell>
          <cell r="U4985">
            <v>2</v>
          </cell>
          <cell r="V4985">
            <v>2</v>
          </cell>
        </row>
        <row r="4986">
          <cell r="A4986">
            <v>9120</v>
          </cell>
          <cell r="B4986">
            <v>912000</v>
          </cell>
          <cell r="C4986" t="str">
            <v>LITIGIOS Y MECANISMOS ALTERNATIVOS DE SOLUCIÓN DE CONFLICTOS</v>
          </cell>
          <cell r="D4986">
            <v>354393646747</v>
          </cell>
          <cell r="E4986">
            <v>891149662</v>
          </cell>
          <cell r="F4986">
            <v>6972544306</v>
          </cell>
          <cell r="G4986">
            <v>360475041391</v>
          </cell>
          <cell r="H4986">
            <v>0</v>
          </cell>
          <cell r="I4986">
            <v>360475041391</v>
          </cell>
          <cell r="J4986">
            <v>0</v>
          </cell>
          <cell r="K4986">
            <v>1</v>
          </cell>
          <cell r="R4986"/>
          <cell r="S4986">
            <v>9120</v>
          </cell>
          <cell r="T4986" t="str">
            <v>912000</v>
          </cell>
          <cell r="U4986">
            <v>4</v>
          </cell>
          <cell r="V4986">
            <v>3</v>
          </cell>
        </row>
        <row r="4987">
          <cell r="A4987">
            <v>912001</v>
          </cell>
          <cell r="B4987">
            <v>912001</v>
          </cell>
          <cell r="C4987" t="str">
            <v>Civiles</v>
          </cell>
          <cell r="D4987">
            <v>0</v>
          </cell>
          <cell r="E4987">
            <v>0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  <cell r="J4987">
            <v>0</v>
          </cell>
          <cell r="K4987">
            <v>0</v>
          </cell>
          <cell r="R4987">
            <v>4</v>
          </cell>
          <cell r="S4987">
            <v>912001</v>
          </cell>
          <cell r="T4987">
            <v>912001</v>
          </cell>
          <cell r="U4987">
            <v>6</v>
          </cell>
          <cell r="V4987">
            <v>4</v>
          </cell>
        </row>
        <row r="4988">
          <cell r="A4988">
            <v>912002</v>
          </cell>
          <cell r="B4988">
            <v>912002</v>
          </cell>
          <cell r="C4988" t="str">
            <v>Laborales</v>
          </cell>
          <cell r="D4988">
            <v>334140175</v>
          </cell>
          <cell r="E4988">
            <v>1610798</v>
          </cell>
          <cell r="F4988">
            <v>12915796</v>
          </cell>
          <cell r="G4988">
            <v>345445173</v>
          </cell>
          <cell r="H4988">
            <v>0</v>
          </cell>
          <cell r="I4988">
            <v>345445173</v>
          </cell>
          <cell r="J4988">
            <v>0</v>
          </cell>
          <cell r="K4988">
            <v>1</v>
          </cell>
          <cell r="R4988">
            <v>4</v>
          </cell>
          <cell r="S4988">
            <v>912002</v>
          </cell>
          <cell r="T4988">
            <v>912002</v>
          </cell>
          <cell r="U4988">
            <v>6</v>
          </cell>
          <cell r="V4988">
            <v>4</v>
          </cell>
        </row>
        <row r="4989">
          <cell r="A4989">
            <v>912004</v>
          </cell>
          <cell r="B4989">
            <v>912004</v>
          </cell>
          <cell r="C4989" t="str">
            <v>Administrativos</v>
          </cell>
          <cell r="D4989">
            <v>5898741327</v>
          </cell>
          <cell r="E4989">
            <v>313907458</v>
          </cell>
          <cell r="F4989">
            <v>1039664544</v>
          </cell>
          <cell r="G4989">
            <v>6624498413</v>
          </cell>
          <cell r="H4989">
            <v>0</v>
          </cell>
          <cell r="I4989">
            <v>6624498413</v>
          </cell>
          <cell r="J4989">
            <v>0</v>
          </cell>
          <cell r="K4989">
            <v>1</v>
          </cell>
          <cell r="R4989">
            <v>4</v>
          </cell>
          <cell r="S4989">
            <v>912004</v>
          </cell>
          <cell r="T4989">
            <v>912004</v>
          </cell>
          <cell r="U4989">
            <v>6</v>
          </cell>
          <cell r="V4989">
            <v>4</v>
          </cell>
        </row>
        <row r="4990">
          <cell r="A4990">
            <v>912005</v>
          </cell>
          <cell r="B4990">
            <v>912005</v>
          </cell>
          <cell r="C4990" t="str">
            <v>Obligaciones fiscales</v>
          </cell>
          <cell r="D4990">
            <v>0</v>
          </cell>
          <cell r="E4990">
            <v>0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  <cell r="J4990">
            <v>0</v>
          </cell>
          <cell r="K4990">
            <v>0</v>
          </cell>
          <cell r="R4990">
            <v>4</v>
          </cell>
          <cell r="S4990">
            <v>912005</v>
          </cell>
          <cell r="T4990">
            <v>912005</v>
          </cell>
          <cell r="U4990">
            <v>6</v>
          </cell>
          <cell r="V4990">
            <v>4</v>
          </cell>
        </row>
        <row r="4991">
          <cell r="A4991">
            <v>912090</v>
          </cell>
          <cell r="B4991">
            <v>912090</v>
          </cell>
          <cell r="C4991" t="str">
            <v>Otros litigios y mecanismos alternativos de solución de conflictos</v>
          </cell>
          <cell r="D4991">
            <v>348160765245</v>
          </cell>
          <cell r="E4991">
            <v>575631406</v>
          </cell>
          <cell r="F4991">
            <v>5919963966</v>
          </cell>
          <cell r="G4991">
            <v>353505097805</v>
          </cell>
          <cell r="H4991">
            <v>0</v>
          </cell>
          <cell r="I4991">
            <v>353505097805</v>
          </cell>
          <cell r="J4991">
            <v>0</v>
          </cell>
          <cell r="K4991">
            <v>1</v>
          </cell>
          <cell r="R4991">
            <v>4</v>
          </cell>
          <cell r="S4991">
            <v>912090</v>
          </cell>
          <cell r="T4991">
            <v>912090</v>
          </cell>
          <cell r="U4991">
            <v>6</v>
          </cell>
          <cell r="V4991">
            <v>4</v>
          </cell>
        </row>
        <row r="4992">
          <cell r="A4992">
            <v>9125</v>
          </cell>
          <cell r="B4992">
            <v>912500</v>
          </cell>
          <cell r="C4992" t="str">
            <v>DEUDA GARANTIZADA</v>
          </cell>
          <cell r="D4992">
            <v>0</v>
          </cell>
          <cell r="E4992">
            <v>0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  <cell r="J4992">
            <v>0</v>
          </cell>
          <cell r="K4992">
            <v>0</v>
          </cell>
          <cell r="R4992"/>
          <cell r="S4992">
            <v>9125</v>
          </cell>
          <cell r="T4992" t="str">
            <v>912500</v>
          </cell>
          <cell r="U4992">
            <v>4</v>
          </cell>
          <cell r="V4992">
            <v>3</v>
          </cell>
        </row>
        <row r="4993">
          <cell r="A4993">
            <v>912528</v>
          </cell>
          <cell r="B4993">
            <v>912528</v>
          </cell>
          <cell r="C4993" t="str">
            <v>Al Gobierno General</v>
          </cell>
          <cell r="D4993">
            <v>0</v>
          </cell>
          <cell r="E4993">
            <v>0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  <cell r="J4993">
            <v>0</v>
          </cell>
          <cell r="K4993">
            <v>0</v>
          </cell>
          <cell r="R4993">
            <v>4</v>
          </cell>
          <cell r="S4993">
            <v>912528</v>
          </cell>
          <cell r="T4993">
            <v>912528</v>
          </cell>
          <cell r="U4993">
            <v>6</v>
          </cell>
          <cell r="V4993">
            <v>4</v>
          </cell>
        </row>
        <row r="4994">
          <cell r="A4994">
            <v>912529</v>
          </cell>
          <cell r="B4994">
            <v>912529</v>
          </cell>
          <cell r="C4994" t="str">
            <v>A las empresas</v>
          </cell>
          <cell r="D4994">
            <v>0</v>
          </cell>
          <cell r="E4994">
            <v>0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  <cell r="J4994">
            <v>0</v>
          </cell>
          <cell r="K4994">
            <v>0</v>
          </cell>
          <cell r="R4994">
            <v>4</v>
          </cell>
          <cell r="S4994">
            <v>912529</v>
          </cell>
          <cell r="T4994">
            <v>912529</v>
          </cell>
          <cell r="U4994">
            <v>6</v>
          </cell>
          <cell r="V4994">
            <v>4</v>
          </cell>
        </row>
        <row r="4995">
          <cell r="A4995">
            <v>9126</v>
          </cell>
          <cell r="B4995">
            <v>912600</v>
          </cell>
          <cell r="C4995" t="str">
            <v>GARANTÍA ESTATAL EN EL RÉGIMEN DE PRIMA MEDIA CON PRESTACIÓN DEFINIDA</v>
          </cell>
          <cell r="D4995">
            <v>0</v>
          </cell>
          <cell r="E4995">
            <v>0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  <cell r="J4995">
            <v>0</v>
          </cell>
          <cell r="K4995">
            <v>0</v>
          </cell>
          <cell r="R4995"/>
          <cell r="S4995">
            <v>9126</v>
          </cell>
          <cell r="T4995" t="str">
            <v>912600</v>
          </cell>
          <cell r="U4995">
            <v>4</v>
          </cell>
          <cell r="V4995">
            <v>3</v>
          </cell>
        </row>
        <row r="4996">
          <cell r="A4996">
            <v>912601</v>
          </cell>
          <cell r="B4996">
            <v>912601</v>
          </cell>
          <cell r="C4996" t="str">
            <v>Colpensiones</v>
          </cell>
          <cell r="D4996">
            <v>0</v>
          </cell>
          <cell r="E4996">
            <v>0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  <cell r="J4996">
            <v>0</v>
          </cell>
          <cell r="K4996">
            <v>0</v>
          </cell>
          <cell r="R4996">
            <v>4</v>
          </cell>
          <cell r="S4996">
            <v>912601</v>
          </cell>
          <cell r="T4996">
            <v>912601</v>
          </cell>
          <cell r="U4996">
            <v>6</v>
          </cell>
          <cell r="V4996">
            <v>4</v>
          </cell>
        </row>
        <row r="4997">
          <cell r="A4997">
            <v>912602</v>
          </cell>
          <cell r="B4997">
            <v>912602</v>
          </cell>
          <cell r="C4997" t="str">
            <v>CAJANAL</v>
          </cell>
          <cell r="D4997">
            <v>0</v>
          </cell>
          <cell r="E4997">
            <v>0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  <cell r="J4997">
            <v>0</v>
          </cell>
          <cell r="K4997">
            <v>0</v>
          </cell>
          <cell r="R4997">
            <v>4</v>
          </cell>
          <cell r="S4997">
            <v>912602</v>
          </cell>
          <cell r="T4997">
            <v>912602</v>
          </cell>
          <cell r="U4997">
            <v>6</v>
          </cell>
          <cell r="V4997">
            <v>4</v>
          </cell>
        </row>
        <row r="4998">
          <cell r="A4998">
            <v>912603</v>
          </cell>
          <cell r="B4998">
            <v>912603</v>
          </cell>
          <cell r="C4998" t="str">
            <v>FONPRECON</v>
          </cell>
          <cell r="D4998">
            <v>0</v>
          </cell>
          <cell r="E4998">
            <v>0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  <cell r="J4998">
            <v>0</v>
          </cell>
          <cell r="K4998">
            <v>0</v>
          </cell>
          <cell r="R4998">
            <v>4</v>
          </cell>
          <cell r="S4998">
            <v>912603</v>
          </cell>
          <cell r="T4998">
            <v>912603</v>
          </cell>
          <cell r="U4998">
            <v>6</v>
          </cell>
          <cell r="V4998">
            <v>4</v>
          </cell>
        </row>
        <row r="4999">
          <cell r="A4999">
            <v>912604</v>
          </cell>
          <cell r="B4999">
            <v>912604</v>
          </cell>
          <cell r="C4999" t="str">
            <v>CAPRECOM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  <cell r="J4999">
            <v>0</v>
          </cell>
          <cell r="K4999">
            <v>0</v>
          </cell>
          <cell r="R4999">
            <v>4</v>
          </cell>
          <cell r="S4999">
            <v>912604</v>
          </cell>
          <cell r="T4999">
            <v>912604</v>
          </cell>
          <cell r="U4999">
            <v>6</v>
          </cell>
          <cell r="V4999">
            <v>4</v>
          </cell>
        </row>
        <row r="5000">
          <cell r="A5000">
            <v>912606</v>
          </cell>
          <cell r="B5000">
            <v>912606</v>
          </cell>
          <cell r="C5000" t="str">
            <v>Pensiones de Antioquia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  <cell r="J5000">
            <v>0</v>
          </cell>
          <cell r="K5000">
            <v>0</v>
          </cell>
          <cell r="R5000">
            <v>4</v>
          </cell>
          <cell r="S5000">
            <v>912606</v>
          </cell>
          <cell r="T5000">
            <v>912606</v>
          </cell>
          <cell r="U5000">
            <v>6</v>
          </cell>
          <cell r="V5000">
            <v>4</v>
          </cell>
        </row>
        <row r="5001">
          <cell r="A5001">
            <v>912607</v>
          </cell>
          <cell r="B5001">
            <v>912607</v>
          </cell>
          <cell r="C5001" t="str">
            <v>CAXDAC</v>
          </cell>
          <cell r="D5001">
            <v>0</v>
          </cell>
          <cell r="E5001">
            <v>0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  <cell r="J5001">
            <v>0</v>
          </cell>
          <cell r="K5001">
            <v>0</v>
          </cell>
          <cell r="R5001">
            <v>4</v>
          </cell>
          <cell r="S5001">
            <v>912607</v>
          </cell>
          <cell r="T5001">
            <v>912607</v>
          </cell>
          <cell r="U5001">
            <v>6</v>
          </cell>
          <cell r="V5001">
            <v>4</v>
          </cell>
        </row>
        <row r="5002">
          <cell r="A5002">
            <v>912608</v>
          </cell>
          <cell r="B5002">
            <v>912608</v>
          </cell>
          <cell r="C5002" t="str">
            <v>Caja de sueldos de retiro de la policía nacional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R5002">
            <v>4</v>
          </cell>
          <cell r="S5002">
            <v>912608</v>
          </cell>
          <cell r="T5002">
            <v>912608</v>
          </cell>
          <cell r="U5002">
            <v>6</v>
          </cell>
          <cell r="V5002">
            <v>4</v>
          </cell>
        </row>
        <row r="5003">
          <cell r="A5003">
            <v>912609</v>
          </cell>
          <cell r="B5003">
            <v>912609</v>
          </cell>
          <cell r="C5003" t="str">
            <v>Caja de retiro de las fuerzas militares</v>
          </cell>
          <cell r="D5003">
            <v>0</v>
          </cell>
          <cell r="E5003">
            <v>0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R5003">
            <v>4</v>
          </cell>
          <cell r="S5003">
            <v>912609</v>
          </cell>
          <cell r="T5003">
            <v>912609</v>
          </cell>
          <cell r="U5003">
            <v>6</v>
          </cell>
          <cell r="V5003">
            <v>4</v>
          </cell>
        </row>
        <row r="5004">
          <cell r="A5004">
            <v>912610</v>
          </cell>
          <cell r="B5004">
            <v>912610</v>
          </cell>
          <cell r="C5004" t="str">
            <v>Fondo de prestaciones sociales del magisterio</v>
          </cell>
          <cell r="D5004">
            <v>0</v>
          </cell>
          <cell r="E5004">
            <v>0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R5004">
            <v>4</v>
          </cell>
          <cell r="S5004">
            <v>912610</v>
          </cell>
          <cell r="T5004">
            <v>912610</v>
          </cell>
          <cell r="U5004">
            <v>6</v>
          </cell>
          <cell r="V5004">
            <v>4</v>
          </cell>
        </row>
        <row r="5005">
          <cell r="A5005">
            <v>912611</v>
          </cell>
          <cell r="B5005">
            <v>912611</v>
          </cell>
          <cell r="C5005" t="str">
            <v>Universidad Nacional</v>
          </cell>
          <cell r="D5005">
            <v>0</v>
          </cell>
          <cell r="E5005">
            <v>0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R5005">
            <v>4</v>
          </cell>
          <cell r="S5005">
            <v>912611</v>
          </cell>
          <cell r="T5005">
            <v>912611</v>
          </cell>
          <cell r="U5005">
            <v>6</v>
          </cell>
          <cell r="V5005">
            <v>4</v>
          </cell>
        </row>
        <row r="5006">
          <cell r="A5006">
            <v>9128</v>
          </cell>
          <cell r="B5006">
            <v>912800</v>
          </cell>
          <cell r="C5006" t="str">
            <v>GARANTÍAS CONTRACTUALES</v>
          </cell>
          <cell r="D5006">
            <v>0</v>
          </cell>
          <cell r="E5006">
            <v>0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R5006"/>
          <cell r="S5006">
            <v>9128</v>
          </cell>
          <cell r="T5006" t="str">
            <v>912800</v>
          </cell>
          <cell r="U5006">
            <v>4</v>
          </cell>
          <cell r="V5006">
            <v>3</v>
          </cell>
        </row>
        <row r="5007">
          <cell r="A5007">
            <v>912801</v>
          </cell>
          <cell r="B5007">
            <v>912801</v>
          </cell>
          <cell r="C5007" t="str">
            <v>Acuerdos de concesión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R5007">
            <v>4</v>
          </cell>
          <cell r="S5007">
            <v>912801</v>
          </cell>
          <cell r="T5007">
            <v>912801</v>
          </cell>
          <cell r="U5007">
            <v>6</v>
          </cell>
          <cell r="V5007">
            <v>4</v>
          </cell>
        </row>
        <row r="5008">
          <cell r="A5008">
            <v>912802</v>
          </cell>
          <cell r="B5008">
            <v>912802</v>
          </cell>
          <cell r="C5008" t="str">
            <v>Contratos de asociación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R5008">
            <v>4</v>
          </cell>
          <cell r="S5008">
            <v>912802</v>
          </cell>
          <cell r="T5008">
            <v>912802</v>
          </cell>
          <cell r="U5008">
            <v>6</v>
          </cell>
          <cell r="V5008">
            <v>4</v>
          </cell>
        </row>
        <row r="5009">
          <cell r="A5009">
            <v>912803</v>
          </cell>
          <cell r="B5009">
            <v>912803</v>
          </cell>
          <cell r="C5009" t="str">
            <v>Contratos a riesgo compartido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R5009">
            <v>4</v>
          </cell>
          <cell r="S5009">
            <v>912803</v>
          </cell>
          <cell r="T5009">
            <v>912803</v>
          </cell>
          <cell r="U5009">
            <v>6</v>
          </cell>
          <cell r="V5009">
            <v>4</v>
          </cell>
        </row>
        <row r="5010">
          <cell r="A5010">
            <v>912804</v>
          </cell>
          <cell r="B5010">
            <v>912804</v>
          </cell>
          <cell r="C5010" t="str">
            <v>Contratos de obra</v>
          </cell>
          <cell r="D5010">
            <v>0</v>
          </cell>
          <cell r="E5010">
            <v>0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R5010">
            <v>4</v>
          </cell>
          <cell r="S5010">
            <v>912804</v>
          </cell>
          <cell r="T5010">
            <v>912804</v>
          </cell>
          <cell r="U5010">
            <v>6</v>
          </cell>
          <cell r="V5010">
            <v>4</v>
          </cell>
        </row>
        <row r="5011">
          <cell r="A5011">
            <v>912805</v>
          </cell>
          <cell r="B5011">
            <v>912805</v>
          </cell>
          <cell r="C5011" t="str">
            <v>Contratos para servicios públicos</v>
          </cell>
          <cell r="D5011">
            <v>0</v>
          </cell>
          <cell r="E5011">
            <v>0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R5011">
            <v>4</v>
          </cell>
          <cell r="S5011">
            <v>912805</v>
          </cell>
          <cell r="T5011">
            <v>912805</v>
          </cell>
          <cell r="U5011">
            <v>6</v>
          </cell>
          <cell r="V5011">
            <v>4</v>
          </cell>
        </row>
        <row r="5012">
          <cell r="A5012">
            <v>912806</v>
          </cell>
          <cell r="B5012">
            <v>912806</v>
          </cell>
          <cell r="C5012" t="str">
            <v>Uniones temporales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R5012">
            <v>4</v>
          </cell>
          <cell r="S5012">
            <v>912806</v>
          </cell>
          <cell r="T5012">
            <v>912806</v>
          </cell>
          <cell r="U5012">
            <v>6</v>
          </cell>
          <cell r="V5012">
            <v>4</v>
          </cell>
        </row>
        <row r="5013">
          <cell r="A5013">
            <v>912807</v>
          </cell>
          <cell r="B5013">
            <v>912807</v>
          </cell>
          <cell r="C5013" t="str">
            <v>Promesas de compraventa</v>
          </cell>
          <cell r="D5013">
            <v>0</v>
          </cell>
          <cell r="E5013">
            <v>0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R5013">
            <v>4</v>
          </cell>
          <cell r="S5013">
            <v>912807</v>
          </cell>
          <cell r="T5013">
            <v>912807</v>
          </cell>
          <cell r="U5013">
            <v>6</v>
          </cell>
          <cell r="V5013">
            <v>4</v>
          </cell>
        </row>
        <row r="5014">
          <cell r="A5014">
            <v>912890</v>
          </cell>
          <cell r="B5014">
            <v>912890</v>
          </cell>
          <cell r="C5014" t="str">
            <v>Otras garantías contractuales</v>
          </cell>
          <cell r="D5014">
            <v>0</v>
          </cell>
          <cell r="E5014">
            <v>0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R5014">
            <v>4</v>
          </cell>
          <cell r="S5014">
            <v>912890</v>
          </cell>
          <cell r="T5014">
            <v>912890</v>
          </cell>
          <cell r="U5014">
            <v>6</v>
          </cell>
          <cell r="V5014">
            <v>4</v>
          </cell>
        </row>
        <row r="5015">
          <cell r="A5015">
            <v>9129</v>
          </cell>
          <cell r="B5015">
            <v>912900</v>
          </cell>
          <cell r="C5015" t="str">
            <v>OBLIGACIONES EN OPCIONES</v>
          </cell>
          <cell r="D5015">
            <v>0</v>
          </cell>
          <cell r="E5015">
            <v>0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R5015"/>
          <cell r="S5015">
            <v>9129</v>
          </cell>
          <cell r="T5015" t="str">
            <v>912900</v>
          </cell>
          <cell r="U5015">
            <v>4</v>
          </cell>
          <cell r="V5015">
            <v>3</v>
          </cell>
        </row>
        <row r="5016">
          <cell r="A5016">
            <v>912907</v>
          </cell>
          <cell r="B5016">
            <v>912907</v>
          </cell>
          <cell r="C5016" t="str">
            <v>Vendidas</v>
          </cell>
          <cell r="D5016">
            <v>0</v>
          </cell>
          <cell r="E5016">
            <v>0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R5016">
            <v>4</v>
          </cell>
          <cell r="S5016">
            <v>912907</v>
          </cell>
          <cell r="T5016">
            <v>912907</v>
          </cell>
          <cell r="U5016">
            <v>6</v>
          </cell>
          <cell r="V5016">
            <v>4</v>
          </cell>
        </row>
        <row r="5017">
          <cell r="A5017">
            <v>912908</v>
          </cell>
          <cell r="B5017">
            <v>912908</v>
          </cell>
          <cell r="C5017" t="str">
            <v>Compradas</v>
          </cell>
          <cell r="D5017">
            <v>0</v>
          </cell>
          <cell r="E5017">
            <v>0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R5017">
            <v>4</v>
          </cell>
          <cell r="S5017">
            <v>912908</v>
          </cell>
          <cell r="T5017">
            <v>912908</v>
          </cell>
          <cell r="U5017">
            <v>6</v>
          </cell>
          <cell r="V5017">
            <v>4</v>
          </cell>
        </row>
        <row r="5018">
          <cell r="A5018">
            <v>9130</v>
          </cell>
          <cell r="B5018">
            <v>913000</v>
          </cell>
          <cell r="C5018" t="str">
            <v>BIENES APREHENDIDOS O INCAUTADOS</v>
          </cell>
          <cell r="D5018">
            <v>0</v>
          </cell>
          <cell r="E5018">
            <v>0</v>
          </cell>
          <cell r="F5018">
            <v>0</v>
          </cell>
          <cell r="G5018">
            <v>0</v>
          </cell>
          <cell r="H5018">
            <v>0</v>
          </cell>
          <cell r="I5018">
            <v>0</v>
          </cell>
          <cell r="J5018">
            <v>0</v>
          </cell>
          <cell r="K5018">
            <v>0</v>
          </cell>
          <cell r="R5018"/>
          <cell r="S5018">
            <v>9130</v>
          </cell>
          <cell r="T5018" t="str">
            <v>913000</v>
          </cell>
          <cell r="U5018">
            <v>4</v>
          </cell>
          <cell r="V5018">
            <v>3</v>
          </cell>
        </row>
        <row r="5019">
          <cell r="A5019">
            <v>913001</v>
          </cell>
          <cell r="B5019">
            <v>913001</v>
          </cell>
          <cell r="C5019" t="str">
            <v>Efectivo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  <cell r="J5019">
            <v>0</v>
          </cell>
          <cell r="K5019">
            <v>0</v>
          </cell>
          <cell r="R5019">
            <v>4</v>
          </cell>
          <cell r="S5019">
            <v>913001</v>
          </cell>
          <cell r="T5019">
            <v>913001</v>
          </cell>
          <cell r="U5019">
            <v>6</v>
          </cell>
          <cell r="V5019">
            <v>4</v>
          </cell>
        </row>
        <row r="5020">
          <cell r="A5020">
            <v>913002</v>
          </cell>
          <cell r="B5020">
            <v>913002</v>
          </cell>
          <cell r="C5020" t="str">
            <v>Inversiones</v>
          </cell>
          <cell r="D5020">
            <v>0</v>
          </cell>
          <cell r="E5020">
            <v>0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  <cell r="J5020">
            <v>0</v>
          </cell>
          <cell r="K5020">
            <v>0</v>
          </cell>
          <cell r="R5020">
            <v>4</v>
          </cell>
          <cell r="S5020">
            <v>913002</v>
          </cell>
          <cell r="T5020">
            <v>913002</v>
          </cell>
          <cell r="U5020">
            <v>6</v>
          </cell>
          <cell r="V5020">
            <v>4</v>
          </cell>
        </row>
        <row r="5021">
          <cell r="A5021">
            <v>913003</v>
          </cell>
          <cell r="B5021">
            <v>913003</v>
          </cell>
          <cell r="C5021" t="str">
            <v>Inventarios</v>
          </cell>
          <cell r="D5021">
            <v>0</v>
          </cell>
          <cell r="E5021">
            <v>0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  <cell r="J5021">
            <v>0</v>
          </cell>
          <cell r="K5021">
            <v>0</v>
          </cell>
          <cell r="R5021">
            <v>4</v>
          </cell>
          <cell r="S5021">
            <v>913003</v>
          </cell>
          <cell r="T5021">
            <v>913003</v>
          </cell>
          <cell r="U5021">
            <v>6</v>
          </cell>
          <cell r="V5021">
            <v>4</v>
          </cell>
        </row>
        <row r="5022">
          <cell r="A5022">
            <v>913004</v>
          </cell>
          <cell r="B5022">
            <v>913004</v>
          </cell>
          <cell r="C5022" t="str">
            <v>Propiedades, planta y equipo</v>
          </cell>
          <cell r="D5022">
            <v>0</v>
          </cell>
          <cell r="E5022">
            <v>0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  <cell r="J5022">
            <v>0</v>
          </cell>
          <cell r="K5022">
            <v>0</v>
          </cell>
          <cell r="R5022">
            <v>4</v>
          </cell>
          <cell r="S5022">
            <v>913004</v>
          </cell>
          <cell r="T5022">
            <v>913004</v>
          </cell>
          <cell r="U5022">
            <v>6</v>
          </cell>
          <cell r="V5022">
            <v>4</v>
          </cell>
        </row>
        <row r="5023">
          <cell r="A5023">
            <v>913005</v>
          </cell>
          <cell r="B5023">
            <v>913005</v>
          </cell>
          <cell r="C5023" t="str">
            <v>Otros activos</v>
          </cell>
          <cell r="D5023">
            <v>0</v>
          </cell>
          <cell r="E5023">
            <v>0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  <cell r="J5023">
            <v>0</v>
          </cell>
          <cell r="K5023">
            <v>0</v>
          </cell>
          <cell r="R5023">
            <v>4</v>
          </cell>
          <cell r="S5023">
            <v>913005</v>
          </cell>
          <cell r="T5023">
            <v>913005</v>
          </cell>
          <cell r="U5023">
            <v>6</v>
          </cell>
          <cell r="V5023">
            <v>4</v>
          </cell>
        </row>
        <row r="5024">
          <cell r="A5024">
            <v>913006</v>
          </cell>
          <cell r="B5024">
            <v>913006</v>
          </cell>
          <cell r="C5024" t="str">
            <v>Oro, piedras preciosas y joyas</v>
          </cell>
          <cell r="D5024">
            <v>0</v>
          </cell>
          <cell r="E5024">
            <v>0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  <cell r="J5024">
            <v>0</v>
          </cell>
          <cell r="K5024">
            <v>0</v>
          </cell>
          <cell r="R5024">
            <v>4</v>
          </cell>
          <cell r="S5024">
            <v>913006</v>
          </cell>
          <cell r="T5024">
            <v>913006</v>
          </cell>
          <cell r="U5024">
            <v>6</v>
          </cell>
          <cell r="V5024">
            <v>4</v>
          </cell>
        </row>
        <row r="5025">
          <cell r="A5025">
            <v>913007</v>
          </cell>
          <cell r="B5025">
            <v>913007</v>
          </cell>
          <cell r="C5025" t="str">
            <v>Obras de arte</v>
          </cell>
          <cell r="D5025">
            <v>0</v>
          </cell>
          <cell r="E5025">
            <v>0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  <cell r="J5025">
            <v>0</v>
          </cell>
          <cell r="K5025">
            <v>0</v>
          </cell>
          <cell r="R5025">
            <v>4</v>
          </cell>
          <cell r="S5025">
            <v>913007</v>
          </cell>
          <cell r="T5025">
            <v>913007</v>
          </cell>
          <cell r="U5025">
            <v>6</v>
          </cell>
          <cell r="V5025">
            <v>4</v>
          </cell>
        </row>
        <row r="5026">
          <cell r="A5026">
            <v>913008</v>
          </cell>
          <cell r="B5026">
            <v>913008</v>
          </cell>
          <cell r="C5026" t="str">
            <v>Armas y municiones</v>
          </cell>
          <cell r="D5026">
            <v>0</v>
          </cell>
          <cell r="E5026">
            <v>0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  <cell r="J5026">
            <v>0</v>
          </cell>
          <cell r="K5026">
            <v>0</v>
          </cell>
          <cell r="R5026">
            <v>4</v>
          </cell>
          <cell r="S5026">
            <v>913008</v>
          </cell>
          <cell r="T5026">
            <v>913008</v>
          </cell>
          <cell r="U5026">
            <v>6</v>
          </cell>
          <cell r="V5026">
            <v>4</v>
          </cell>
        </row>
        <row r="5027">
          <cell r="A5027">
            <v>913009</v>
          </cell>
          <cell r="B5027">
            <v>913009</v>
          </cell>
          <cell r="C5027" t="str">
            <v>Bienes fungibles</v>
          </cell>
          <cell r="D5027">
            <v>0</v>
          </cell>
          <cell r="E5027">
            <v>0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  <cell r="J5027">
            <v>0</v>
          </cell>
          <cell r="K5027">
            <v>0</v>
          </cell>
          <cell r="R5027">
            <v>4</v>
          </cell>
          <cell r="S5027">
            <v>913009</v>
          </cell>
          <cell r="T5027">
            <v>913009</v>
          </cell>
          <cell r="U5027">
            <v>6</v>
          </cell>
          <cell r="V5027">
            <v>4</v>
          </cell>
        </row>
        <row r="5028">
          <cell r="A5028">
            <v>913010</v>
          </cell>
          <cell r="B5028">
            <v>913010</v>
          </cell>
          <cell r="C5028" t="str">
            <v>Activos netos</v>
          </cell>
          <cell r="D5028">
            <v>0</v>
          </cell>
          <cell r="E5028">
            <v>0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  <cell r="J5028">
            <v>0</v>
          </cell>
          <cell r="K5028">
            <v>0</v>
          </cell>
          <cell r="R5028">
            <v>4</v>
          </cell>
          <cell r="S5028">
            <v>913010</v>
          </cell>
          <cell r="T5028">
            <v>913010</v>
          </cell>
          <cell r="U5028">
            <v>6</v>
          </cell>
          <cell r="V5028">
            <v>4</v>
          </cell>
        </row>
        <row r="5029">
          <cell r="A5029">
            <v>913090</v>
          </cell>
          <cell r="B5029">
            <v>913090</v>
          </cell>
          <cell r="C5029" t="str">
            <v>Otros bienes aprehendidos o incautados</v>
          </cell>
          <cell r="D5029">
            <v>0</v>
          </cell>
          <cell r="E5029">
            <v>0</v>
          </cell>
          <cell r="F5029">
            <v>0</v>
          </cell>
          <cell r="G5029">
            <v>0</v>
          </cell>
          <cell r="H5029">
            <v>0</v>
          </cell>
          <cell r="I5029">
            <v>0</v>
          </cell>
          <cell r="J5029">
            <v>0</v>
          </cell>
          <cell r="K5029">
            <v>0</v>
          </cell>
          <cell r="R5029">
            <v>4</v>
          </cell>
          <cell r="S5029">
            <v>913090</v>
          </cell>
          <cell r="T5029">
            <v>913090</v>
          </cell>
          <cell r="U5029">
            <v>6</v>
          </cell>
          <cell r="V5029">
            <v>4</v>
          </cell>
        </row>
        <row r="5030">
          <cell r="A5030">
            <v>9147</v>
          </cell>
          <cell r="B5030">
            <v>914700</v>
          </cell>
          <cell r="C5030" t="str">
            <v>CÁLCULO ACTUARIAL DE LOS FONDOS DE RESERVAS DE PENSIONES</v>
          </cell>
          <cell r="D5030">
            <v>0</v>
          </cell>
          <cell r="E5030">
            <v>0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  <cell r="J5030">
            <v>0</v>
          </cell>
          <cell r="K5030">
            <v>0</v>
          </cell>
          <cell r="R5030"/>
          <cell r="S5030">
            <v>9147</v>
          </cell>
          <cell r="T5030" t="str">
            <v>914700</v>
          </cell>
          <cell r="U5030">
            <v>4</v>
          </cell>
          <cell r="V5030">
            <v>3</v>
          </cell>
        </row>
        <row r="5031">
          <cell r="A5031">
            <v>914701</v>
          </cell>
          <cell r="B5031">
            <v>914701</v>
          </cell>
          <cell r="C5031" t="str">
            <v>Cálculo actuarial de pensiones actuales de los primeros diez años</v>
          </cell>
          <cell r="D5031">
            <v>0</v>
          </cell>
          <cell r="E5031">
            <v>0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  <cell r="J5031">
            <v>0</v>
          </cell>
          <cell r="K5031">
            <v>0</v>
          </cell>
          <cell r="R5031">
            <v>4</v>
          </cell>
          <cell r="S5031">
            <v>914701</v>
          </cell>
          <cell r="T5031">
            <v>914701</v>
          </cell>
          <cell r="U5031">
            <v>6</v>
          </cell>
          <cell r="V5031">
            <v>4</v>
          </cell>
        </row>
        <row r="5032">
          <cell r="A5032">
            <v>914702</v>
          </cell>
          <cell r="B5032">
            <v>914702</v>
          </cell>
          <cell r="C5032" t="str">
            <v>Cálculo actuarial de pensiones actuales de los años posteriores a los primeros diez años</v>
          </cell>
          <cell r="D5032">
            <v>0</v>
          </cell>
          <cell r="E5032">
            <v>0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  <cell r="J5032">
            <v>0</v>
          </cell>
          <cell r="K5032">
            <v>0</v>
          </cell>
          <cell r="R5032">
            <v>4</v>
          </cell>
          <cell r="S5032">
            <v>914702</v>
          </cell>
          <cell r="T5032">
            <v>914702</v>
          </cell>
          <cell r="U5032">
            <v>6</v>
          </cell>
          <cell r="V5032">
            <v>4</v>
          </cell>
        </row>
        <row r="5033">
          <cell r="A5033">
            <v>914703</v>
          </cell>
          <cell r="B5033">
            <v>914703</v>
          </cell>
          <cell r="C5033" t="str">
            <v>Cálculo actuarial de pensiones futuras de los primeros diez años</v>
          </cell>
          <cell r="D5033">
            <v>0</v>
          </cell>
          <cell r="E5033">
            <v>0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  <cell r="J5033">
            <v>0</v>
          </cell>
          <cell r="K5033">
            <v>0</v>
          </cell>
          <cell r="R5033">
            <v>4</v>
          </cell>
          <cell r="S5033">
            <v>914703</v>
          </cell>
          <cell r="T5033">
            <v>914703</v>
          </cell>
          <cell r="U5033">
            <v>6</v>
          </cell>
          <cell r="V5033">
            <v>4</v>
          </cell>
        </row>
        <row r="5034">
          <cell r="A5034">
            <v>914704</v>
          </cell>
          <cell r="B5034">
            <v>914704</v>
          </cell>
          <cell r="C5034" t="str">
            <v>Cálculo actuarial de pensiones futuras de los años posteriores a los primeros diez años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R5034">
            <v>4</v>
          </cell>
          <cell r="S5034">
            <v>914704</v>
          </cell>
          <cell r="T5034">
            <v>914704</v>
          </cell>
          <cell r="U5034">
            <v>6</v>
          </cell>
          <cell r="V5034">
            <v>4</v>
          </cell>
        </row>
        <row r="5035">
          <cell r="A5035">
            <v>914705</v>
          </cell>
          <cell r="B5035">
            <v>914705</v>
          </cell>
          <cell r="C5035" t="str">
            <v>Cálculo actuarial de cuotas partes de pensiones</v>
          </cell>
          <cell r="D5035">
            <v>0</v>
          </cell>
          <cell r="E5035">
            <v>0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  <cell r="J5035">
            <v>0</v>
          </cell>
          <cell r="K5035">
            <v>0</v>
          </cell>
          <cell r="R5035">
            <v>4</v>
          </cell>
          <cell r="S5035">
            <v>914705</v>
          </cell>
          <cell r="T5035">
            <v>914705</v>
          </cell>
          <cell r="U5035">
            <v>6</v>
          </cell>
          <cell r="V5035">
            <v>4</v>
          </cell>
        </row>
        <row r="5036">
          <cell r="A5036">
            <v>9148</v>
          </cell>
          <cell r="B5036">
            <v>914800</v>
          </cell>
          <cell r="C5036" t="str">
            <v>BONOS PENSIONALES EMITIDOS POR LOS FONDOS DE RESERVAS DE PENSIONES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  <cell r="J5036">
            <v>0</v>
          </cell>
          <cell r="K5036">
            <v>0</v>
          </cell>
          <cell r="R5036"/>
          <cell r="S5036">
            <v>9148</v>
          </cell>
          <cell r="T5036" t="str">
            <v>914800</v>
          </cell>
          <cell r="U5036">
            <v>4</v>
          </cell>
          <cell r="V5036">
            <v>3</v>
          </cell>
        </row>
        <row r="5037">
          <cell r="A5037">
            <v>914801</v>
          </cell>
          <cell r="B5037">
            <v>914801</v>
          </cell>
          <cell r="C5037" t="str">
            <v>Bonos pensionales emitidos</v>
          </cell>
          <cell r="D5037">
            <v>0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0</v>
          </cell>
          <cell r="K5037">
            <v>0</v>
          </cell>
          <cell r="R5037">
            <v>4</v>
          </cell>
          <cell r="S5037">
            <v>914801</v>
          </cell>
          <cell r="T5037">
            <v>914801</v>
          </cell>
          <cell r="U5037">
            <v>6</v>
          </cell>
          <cell r="V5037">
            <v>4</v>
          </cell>
        </row>
        <row r="5038">
          <cell r="A5038">
            <v>9190</v>
          </cell>
          <cell r="B5038">
            <v>919000</v>
          </cell>
          <cell r="C5038" t="str">
            <v>OTROS PASIVOS CONTINGENTES</v>
          </cell>
          <cell r="D5038">
            <v>0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0</v>
          </cell>
          <cell r="K5038">
            <v>0</v>
          </cell>
          <cell r="R5038"/>
          <cell r="S5038">
            <v>9190</v>
          </cell>
          <cell r="T5038" t="str">
            <v>919000</v>
          </cell>
          <cell r="U5038">
            <v>4</v>
          </cell>
          <cell r="V5038">
            <v>3</v>
          </cell>
        </row>
        <row r="5039">
          <cell r="A5039">
            <v>919001</v>
          </cell>
          <cell r="B5039">
            <v>919001</v>
          </cell>
          <cell r="C5039" t="str">
            <v>Obligaciones contingentes a cargo en operaciones conjuntas</v>
          </cell>
          <cell r="D5039">
            <v>0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R5039">
            <v>4</v>
          </cell>
          <cell r="S5039">
            <v>919001</v>
          </cell>
          <cell r="T5039">
            <v>919001</v>
          </cell>
          <cell r="U5039">
            <v>6</v>
          </cell>
          <cell r="V5039">
            <v>4</v>
          </cell>
        </row>
        <row r="5040">
          <cell r="A5040">
            <v>919002</v>
          </cell>
          <cell r="B5040">
            <v>919002</v>
          </cell>
          <cell r="C5040" t="str">
            <v>Garantías y avales otorgados</v>
          </cell>
          <cell r="D5040">
            <v>0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  <cell r="J5040">
            <v>0</v>
          </cell>
          <cell r="K5040">
            <v>0</v>
          </cell>
          <cell r="R5040">
            <v>4</v>
          </cell>
          <cell r="S5040">
            <v>919002</v>
          </cell>
          <cell r="T5040">
            <v>919002</v>
          </cell>
          <cell r="U5040">
            <v>6</v>
          </cell>
          <cell r="V5040">
            <v>4</v>
          </cell>
        </row>
        <row r="5041">
          <cell r="A5041">
            <v>919090</v>
          </cell>
          <cell r="B5041">
            <v>919090</v>
          </cell>
          <cell r="C5041" t="str">
            <v>Otros pasivos contingentes</v>
          </cell>
          <cell r="D5041">
            <v>0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0</v>
          </cell>
          <cell r="K5041">
            <v>0</v>
          </cell>
          <cell r="R5041">
            <v>4</v>
          </cell>
          <cell r="S5041">
            <v>919090</v>
          </cell>
          <cell r="T5041">
            <v>919090</v>
          </cell>
          <cell r="U5041">
            <v>6</v>
          </cell>
          <cell r="V5041">
            <v>4</v>
          </cell>
        </row>
        <row r="5042">
          <cell r="A5042">
            <v>92</v>
          </cell>
          <cell r="B5042">
            <v>920000</v>
          </cell>
          <cell r="C5042" t="str">
            <v>ACREEDORAS FISCALES</v>
          </cell>
          <cell r="D5042">
            <v>0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0</v>
          </cell>
          <cell r="K5042">
            <v>0</v>
          </cell>
          <cell r="R5042"/>
          <cell r="S5042">
            <v>92</v>
          </cell>
          <cell r="T5042" t="str">
            <v>920000</v>
          </cell>
          <cell r="U5042">
            <v>2</v>
          </cell>
          <cell r="V5042">
            <v>2</v>
          </cell>
        </row>
        <row r="5043">
          <cell r="A5043">
            <v>93</v>
          </cell>
          <cell r="B5043">
            <v>930000</v>
          </cell>
          <cell r="C5043" t="str">
            <v>ACREEDORAS DE CONTROL</v>
          </cell>
          <cell r="D5043">
            <v>32875645</v>
          </cell>
          <cell r="E5043">
            <v>43019000</v>
          </cell>
          <cell r="F5043">
            <v>32319000</v>
          </cell>
          <cell r="G5043">
            <v>22175645</v>
          </cell>
          <cell r="H5043">
            <v>0</v>
          </cell>
          <cell r="I5043">
            <v>22175645</v>
          </cell>
          <cell r="J5043">
            <v>0</v>
          </cell>
          <cell r="K5043">
            <v>1</v>
          </cell>
          <cell r="R5043"/>
          <cell r="S5043">
            <v>93</v>
          </cell>
          <cell r="T5043" t="str">
            <v>930000</v>
          </cell>
          <cell r="U5043">
            <v>2</v>
          </cell>
          <cell r="V5043">
            <v>2</v>
          </cell>
        </row>
        <row r="5044">
          <cell r="A5044">
            <v>9301</v>
          </cell>
          <cell r="B5044">
            <v>930100</v>
          </cell>
          <cell r="C5044" t="str">
            <v>BIENES Y DERECHOS RECIBIDOS EN GARANTÍA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  <cell r="J5044">
            <v>0</v>
          </cell>
          <cell r="K5044">
            <v>0</v>
          </cell>
          <cell r="R5044"/>
          <cell r="S5044">
            <v>9301</v>
          </cell>
          <cell r="T5044" t="str">
            <v>930100</v>
          </cell>
          <cell r="U5044">
            <v>4</v>
          </cell>
          <cell r="V5044">
            <v>3</v>
          </cell>
        </row>
        <row r="5045">
          <cell r="A5045">
            <v>930101</v>
          </cell>
          <cell r="B5045">
            <v>930101</v>
          </cell>
          <cell r="C5045" t="str">
            <v>Bienes</v>
          </cell>
          <cell r="D5045">
            <v>0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  <cell r="J5045">
            <v>0</v>
          </cell>
          <cell r="K5045">
            <v>0</v>
          </cell>
          <cell r="R5045">
            <v>4</v>
          </cell>
          <cell r="S5045">
            <v>930101</v>
          </cell>
          <cell r="T5045">
            <v>930101</v>
          </cell>
          <cell r="U5045">
            <v>6</v>
          </cell>
          <cell r="V5045">
            <v>4</v>
          </cell>
        </row>
        <row r="5046">
          <cell r="A5046">
            <v>930102</v>
          </cell>
          <cell r="B5046">
            <v>930102</v>
          </cell>
          <cell r="C5046" t="str">
            <v>Derechos</v>
          </cell>
          <cell r="D5046">
            <v>0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0</v>
          </cell>
          <cell r="K5046">
            <v>0</v>
          </cell>
          <cell r="R5046">
            <v>4</v>
          </cell>
          <cell r="S5046">
            <v>930102</v>
          </cell>
          <cell r="T5046">
            <v>930102</v>
          </cell>
          <cell r="U5046">
            <v>6</v>
          </cell>
          <cell r="V5046">
            <v>4</v>
          </cell>
        </row>
        <row r="5047">
          <cell r="A5047">
            <v>9304</v>
          </cell>
          <cell r="B5047">
            <v>930400</v>
          </cell>
          <cell r="C5047" t="str">
            <v>RECURSOS ADMINISTRADOS EN NOMBRE DE TERCEROS-FONPET</v>
          </cell>
          <cell r="D5047">
            <v>0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R5047"/>
          <cell r="S5047">
            <v>9304</v>
          </cell>
          <cell r="T5047" t="str">
            <v>930400</v>
          </cell>
          <cell r="U5047">
            <v>4</v>
          </cell>
          <cell r="V5047">
            <v>3</v>
          </cell>
        </row>
        <row r="5048">
          <cell r="A5048">
            <v>930401</v>
          </cell>
          <cell r="B5048">
            <v>930401</v>
          </cell>
          <cell r="C5048" t="str">
            <v>Recursos administrados por el Tesoro Nacional</v>
          </cell>
          <cell r="D5048">
            <v>0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0</v>
          </cell>
          <cell r="K5048">
            <v>0</v>
          </cell>
          <cell r="R5048">
            <v>4</v>
          </cell>
          <cell r="S5048">
            <v>930401</v>
          </cell>
          <cell r="T5048">
            <v>930401</v>
          </cell>
          <cell r="U5048">
            <v>6</v>
          </cell>
          <cell r="V5048">
            <v>4</v>
          </cell>
        </row>
        <row r="5049">
          <cell r="A5049">
            <v>930402</v>
          </cell>
          <cell r="B5049">
            <v>930402</v>
          </cell>
          <cell r="C5049" t="str">
            <v>Recursos administrados por sociedades administradoras</v>
          </cell>
          <cell r="D5049">
            <v>0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0</v>
          </cell>
          <cell r="K5049">
            <v>0</v>
          </cell>
          <cell r="R5049">
            <v>4</v>
          </cell>
          <cell r="S5049">
            <v>930402</v>
          </cell>
          <cell r="T5049">
            <v>930402</v>
          </cell>
          <cell r="U5049">
            <v>6</v>
          </cell>
          <cell r="V5049">
            <v>4</v>
          </cell>
        </row>
        <row r="5050">
          <cell r="A5050">
            <v>930403</v>
          </cell>
          <cell r="B5050">
            <v>930403</v>
          </cell>
          <cell r="C5050" t="str">
            <v>Derechos por cobrar</v>
          </cell>
          <cell r="D5050">
            <v>0</v>
          </cell>
          <cell r="E5050">
            <v>0</v>
          </cell>
          <cell r="F5050">
            <v>0</v>
          </cell>
          <cell r="G5050">
            <v>0</v>
          </cell>
          <cell r="H5050">
            <v>0</v>
          </cell>
          <cell r="I5050">
            <v>0</v>
          </cell>
          <cell r="J5050">
            <v>0</v>
          </cell>
          <cell r="K5050">
            <v>0</v>
          </cell>
          <cell r="R5050">
            <v>4</v>
          </cell>
          <cell r="S5050">
            <v>930403</v>
          </cell>
          <cell r="T5050">
            <v>930403</v>
          </cell>
          <cell r="U5050">
            <v>6</v>
          </cell>
          <cell r="V5050">
            <v>4</v>
          </cell>
        </row>
        <row r="5051">
          <cell r="A5051">
            <v>9306</v>
          </cell>
          <cell r="B5051">
            <v>930600</v>
          </cell>
          <cell r="C5051" t="str">
            <v>BIENES RECIBIDOS EN CUSTODIA</v>
          </cell>
          <cell r="D5051">
            <v>32875645</v>
          </cell>
          <cell r="E5051">
            <v>43019000</v>
          </cell>
          <cell r="F5051">
            <v>32319000</v>
          </cell>
          <cell r="G5051">
            <v>22175645</v>
          </cell>
          <cell r="H5051">
            <v>0</v>
          </cell>
          <cell r="I5051">
            <v>22175645</v>
          </cell>
          <cell r="J5051">
            <v>0</v>
          </cell>
          <cell r="K5051">
            <v>1</v>
          </cell>
          <cell r="R5051"/>
          <cell r="S5051">
            <v>9306</v>
          </cell>
          <cell r="T5051" t="str">
            <v>930600</v>
          </cell>
          <cell r="U5051">
            <v>4</v>
          </cell>
          <cell r="V5051">
            <v>3</v>
          </cell>
        </row>
        <row r="5052">
          <cell r="A5052">
            <v>930601</v>
          </cell>
          <cell r="B5052">
            <v>930601</v>
          </cell>
          <cell r="C5052" t="str">
            <v>Inversiones</v>
          </cell>
          <cell r="D5052">
            <v>0</v>
          </cell>
          <cell r="E5052">
            <v>0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J5052">
            <v>0</v>
          </cell>
          <cell r="K5052">
            <v>0</v>
          </cell>
          <cell r="R5052">
            <v>4</v>
          </cell>
          <cell r="S5052">
            <v>930601</v>
          </cell>
          <cell r="T5052">
            <v>930601</v>
          </cell>
          <cell r="U5052">
            <v>6</v>
          </cell>
          <cell r="V5052">
            <v>4</v>
          </cell>
        </row>
        <row r="5053">
          <cell r="A5053">
            <v>930602</v>
          </cell>
          <cell r="B5053">
            <v>930602</v>
          </cell>
          <cell r="C5053" t="str">
            <v>Inventarios</v>
          </cell>
          <cell r="D5053">
            <v>0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0</v>
          </cell>
          <cell r="K5053">
            <v>0</v>
          </cell>
          <cell r="R5053">
            <v>4</v>
          </cell>
          <cell r="S5053">
            <v>930602</v>
          </cell>
          <cell r="T5053">
            <v>930602</v>
          </cell>
          <cell r="U5053">
            <v>6</v>
          </cell>
          <cell r="V5053">
            <v>4</v>
          </cell>
        </row>
        <row r="5054">
          <cell r="A5054">
            <v>930616</v>
          </cell>
          <cell r="B5054">
            <v>930616</v>
          </cell>
          <cell r="C5054" t="str">
            <v>Pagarés, letras de cambio y otros</v>
          </cell>
          <cell r="D5054">
            <v>32875645</v>
          </cell>
          <cell r="E5054">
            <v>43019000</v>
          </cell>
          <cell r="F5054">
            <v>32319000</v>
          </cell>
          <cell r="G5054">
            <v>22175645</v>
          </cell>
          <cell r="H5054">
            <v>0</v>
          </cell>
          <cell r="I5054">
            <v>22175645</v>
          </cell>
          <cell r="J5054">
            <v>0</v>
          </cell>
          <cell r="K5054">
            <v>1</v>
          </cell>
          <cell r="R5054">
            <v>4</v>
          </cell>
          <cell r="S5054">
            <v>930616</v>
          </cell>
          <cell r="T5054">
            <v>930616</v>
          </cell>
          <cell r="U5054">
            <v>6</v>
          </cell>
          <cell r="V5054">
            <v>4</v>
          </cell>
        </row>
        <row r="5055">
          <cell r="A5055">
            <v>930617</v>
          </cell>
          <cell r="B5055">
            <v>930617</v>
          </cell>
          <cell r="C5055" t="str">
            <v>Propiedades, planta y equipo</v>
          </cell>
          <cell r="D5055">
            <v>0</v>
          </cell>
          <cell r="E5055">
            <v>0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  <cell r="J5055">
            <v>0</v>
          </cell>
          <cell r="K5055">
            <v>0</v>
          </cell>
          <cell r="R5055">
            <v>4</v>
          </cell>
          <cell r="S5055">
            <v>930617</v>
          </cell>
          <cell r="T5055">
            <v>930617</v>
          </cell>
          <cell r="U5055">
            <v>6</v>
          </cell>
          <cell r="V5055">
            <v>4</v>
          </cell>
        </row>
        <row r="5056">
          <cell r="A5056">
            <v>930618</v>
          </cell>
          <cell r="B5056">
            <v>930618</v>
          </cell>
          <cell r="C5056" t="str">
            <v>Otros activos</v>
          </cell>
          <cell r="D5056">
            <v>0</v>
          </cell>
          <cell r="E5056">
            <v>0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  <cell r="J5056">
            <v>0</v>
          </cell>
          <cell r="K5056">
            <v>0</v>
          </cell>
          <cell r="R5056">
            <v>4</v>
          </cell>
          <cell r="S5056">
            <v>930618</v>
          </cell>
          <cell r="T5056">
            <v>930618</v>
          </cell>
          <cell r="U5056">
            <v>6</v>
          </cell>
          <cell r="V5056">
            <v>4</v>
          </cell>
        </row>
        <row r="5057">
          <cell r="A5057">
            <v>930690</v>
          </cell>
          <cell r="B5057">
            <v>930690</v>
          </cell>
          <cell r="C5057" t="str">
            <v>Otros bienes recibidos en custodia</v>
          </cell>
          <cell r="D5057">
            <v>0</v>
          </cell>
          <cell r="E5057">
            <v>0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  <cell r="J5057">
            <v>0</v>
          </cell>
          <cell r="K5057">
            <v>0</v>
          </cell>
          <cell r="R5057">
            <v>4</v>
          </cell>
          <cell r="S5057">
            <v>930690</v>
          </cell>
          <cell r="T5057">
            <v>930690</v>
          </cell>
          <cell r="U5057">
            <v>6</v>
          </cell>
          <cell r="V5057">
            <v>4</v>
          </cell>
        </row>
        <row r="5058">
          <cell r="A5058">
            <v>9307</v>
          </cell>
          <cell r="B5058">
            <v>930700</v>
          </cell>
          <cell r="C5058" t="str">
            <v>FONPET</v>
          </cell>
          <cell r="D5058">
            <v>0</v>
          </cell>
          <cell r="E5058">
            <v>0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R5058"/>
          <cell r="S5058">
            <v>9307</v>
          </cell>
          <cell r="T5058" t="str">
            <v>930700</v>
          </cell>
          <cell r="U5058">
            <v>4</v>
          </cell>
          <cell r="V5058">
            <v>3</v>
          </cell>
        </row>
        <row r="5059">
          <cell r="A5059">
            <v>930701</v>
          </cell>
          <cell r="B5059">
            <v>930701</v>
          </cell>
          <cell r="C5059" t="str">
            <v>Cuentas por pagar</v>
          </cell>
          <cell r="D5059">
            <v>0</v>
          </cell>
          <cell r="E5059">
            <v>0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  <cell r="J5059">
            <v>0</v>
          </cell>
          <cell r="K5059">
            <v>0</v>
          </cell>
          <cell r="R5059">
            <v>4</v>
          </cell>
          <cell r="S5059">
            <v>930701</v>
          </cell>
          <cell r="T5059">
            <v>930701</v>
          </cell>
          <cell r="U5059">
            <v>6</v>
          </cell>
          <cell r="V5059">
            <v>4</v>
          </cell>
        </row>
        <row r="5060">
          <cell r="A5060">
            <v>930702</v>
          </cell>
          <cell r="B5060">
            <v>930702</v>
          </cell>
          <cell r="C5060" t="str">
            <v>Solicitudes de retiro pendientes de aprobación</v>
          </cell>
          <cell r="D5060">
            <v>0</v>
          </cell>
          <cell r="E5060">
            <v>0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  <cell r="J5060">
            <v>0</v>
          </cell>
          <cell r="K5060">
            <v>0</v>
          </cell>
          <cell r="R5060">
            <v>4</v>
          </cell>
          <cell r="S5060">
            <v>930702</v>
          </cell>
          <cell r="T5060">
            <v>930702</v>
          </cell>
          <cell r="U5060">
            <v>6</v>
          </cell>
          <cell r="V5060">
            <v>4</v>
          </cell>
        </row>
        <row r="5061">
          <cell r="A5061">
            <v>930703</v>
          </cell>
          <cell r="B5061">
            <v>930703</v>
          </cell>
          <cell r="C5061" t="str">
            <v>Retiros aprobados pendientes de giro</v>
          </cell>
          <cell r="D5061">
            <v>0</v>
          </cell>
          <cell r="E5061">
            <v>0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  <cell r="J5061">
            <v>0</v>
          </cell>
          <cell r="K5061">
            <v>0</v>
          </cell>
          <cell r="R5061">
            <v>4</v>
          </cell>
          <cell r="S5061">
            <v>930703</v>
          </cell>
          <cell r="T5061">
            <v>930703</v>
          </cell>
          <cell r="U5061">
            <v>6</v>
          </cell>
          <cell r="V5061">
            <v>4</v>
          </cell>
        </row>
        <row r="5062">
          <cell r="A5062">
            <v>930704</v>
          </cell>
          <cell r="B5062">
            <v>930704</v>
          </cell>
          <cell r="C5062" t="str">
            <v>Rendimientos anuales generados</v>
          </cell>
          <cell r="D5062">
            <v>0</v>
          </cell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0</v>
          </cell>
          <cell r="K5062">
            <v>0</v>
          </cell>
          <cell r="R5062">
            <v>4</v>
          </cell>
          <cell r="S5062">
            <v>930704</v>
          </cell>
          <cell r="T5062">
            <v>930704</v>
          </cell>
          <cell r="U5062">
            <v>6</v>
          </cell>
          <cell r="V5062">
            <v>4</v>
          </cell>
        </row>
        <row r="5063">
          <cell r="A5063">
            <v>9308</v>
          </cell>
          <cell r="B5063">
            <v>930800</v>
          </cell>
          <cell r="C5063" t="str">
            <v>RECURSOS ADMINISTRADOS EN NOMBRE DE TERCEROS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0</v>
          </cell>
          <cell r="K5063">
            <v>0</v>
          </cell>
          <cell r="R5063"/>
          <cell r="S5063">
            <v>9308</v>
          </cell>
          <cell r="T5063" t="str">
            <v>930800</v>
          </cell>
          <cell r="U5063">
            <v>4</v>
          </cell>
          <cell r="V5063">
            <v>3</v>
          </cell>
        </row>
        <row r="5064">
          <cell r="A5064">
            <v>930801</v>
          </cell>
          <cell r="B5064">
            <v>930801</v>
          </cell>
          <cell r="C5064" t="str">
            <v>Efectivo</v>
          </cell>
          <cell r="D5064">
            <v>0</v>
          </cell>
          <cell r="E5064">
            <v>0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  <cell r="J5064">
            <v>0</v>
          </cell>
          <cell r="K5064">
            <v>0</v>
          </cell>
          <cell r="R5064">
            <v>4</v>
          </cell>
          <cell r="S5064">
            <v>930801</v>
          </cell>
          <cell r="T5064">
            <v>930801</v>
          </cell>
          <cell r="U5064">
            <v>6</v>
          </cell>
          <cell r="V5064">
            <v>4</v>
          </cell>
        </row>
        <row r="5065">
          <cell r="A5065">
            <v>930802</v>
          </cell>
          <cell r="B5065">
            <v>930802</v>
          </cell>
          <cell r="C5065" t="str">
            <v>Inversiones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  <cell r="J5065">
            <v>0</v>
          </cell>
          <cell r="K5065">
            <v>0</v>
          </cell>
          <cell r="R5065">
            <v>4</v>
          </cell>
          <cell r="S5065">
            <v>930802</v>
          </cell>
          <cell r="T5065">
            <v>930802</v>
          </cell>
          <cell r="U5065">
            <v>6</v>
          </cell>
          <cell r="V5065">
            <v>4</v>
          </cell>
        </row>
        <row r="5066">
          <cell r="A5066">
            <v>930803</v>
          </cell>
          <cell r="B5066">
            <v>930803</v>
          </cell>
          <cell r="C5066" t="str">
            <v>Recursos entregados en administración - Encargos fiduciarios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  <cell r="J5066">
            <v>0</v>
          </cell>
          <cell r="K5066">
            <v>0</v>
          </cell>
          <cell r="R5066">
            <v>4</v>
          </cell>
          <cell r="S5066">
            <v>930803</v>
          </cell>
          <cell r="T5066">
            <v>930803</v>
          </cell>
          <cell r="U5066">
            <v>6</v>
          </cell>
          <cell r="V5066">
            <v>4</v>
          </cell>
        </row>
        <row r="5067">
          <cell r="A5067">
            <v>930804</v>
          </cell>
          <cell r="B5067">
            <v>930804</v>
          </cell>
          <cell r="C5067" t="str">
            <v>Recursos entregados en administración - Fiducia mercantil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  <cell r="J5067">
            <v>0</v>
          </cell>
          <cell r="K5067">
            <v>0</v>
          </cell>
          <cell r="R5067">
            <v>4</v>
          </cell>
          <cell r="S5067">
            <v>930804</v>
          </cell>
          <cell r="T5067">
            <v>930804</v>
          </cell>
          <cell r="U5067">
            <v>6</v>
          </cell>
          <cell r="V5067">
            <v>4</v>
          </cell>
        </row>
        <row r="5068">
          <cell r="A5068">
            <v>930805</v>
          </cell>
          <cell r="B5068">
            <v>930805</v>
          </cell>
          <cell r="C5068" t="str">
            <v>Derechos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  <cell r="J5068">
            <v>0</v>
          </cell>
          <cell r="K5068">
            <v>0</v>
          </cell>
          <cell r="R5068">
            <v>4</v>
          </cell>
          <cell r="S5068">
            <v>930805</v>
          </cell>
          <cell r="T5068">
            <v>930805</v>
          </cell>
          <cell r="U5068">
            <v>6</v>
          </cell>
          <cell r="V5068">
            <v>4</v>
          </cell>
        </row>
        <row r="5069">
          <cell r="A5069">
            <v>930806</v>
          </cell>
          <cell r="B5069">
            <v>930806</v>
          </cell>
          <cell r="C5069" t="str">
            <v>Bienes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  <cell r="J5069">
            <v>0</v>
          </cell>
          <cell r="K5069">
            <v>0</v>
          </cell>
          <cell r="R5069">
            <v>4</v>
          </cell>
          <cell r="S5069">
            <v>930806</v>
          </cell>
          <cell r="T5069">
            <v>930806</v>
          </cell>
          <cell r="U5069">
            <v>6</v>
          </cell>
          <cell r="V5069">
            <v>4</v>
          </cell>
        </row>
        <row r="5070">
          <cell r="A5070">
            <v>9311</v>
          </cell>
          <cell r="B5070">
            <v>931100</v>
          </cell>
          <cell r="C5070" t="str">
            <v>CÁLCULO ACTUARIAL DE PENSIONES PARA EL CUMPLIMIENTO DE DISPOSICIONES LEGALES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  <cell r="J5070">
            <v>0</v>
          </cell>
          <cell r="K5070">
            <v>0</v>
          </cell>
          <cell r="R5070"/>
          <cell r="S5070">
            <v>9311</v>
          </cell>
          <cell r="T5070" t="str">
            <v>931100</v>
          </cell>
          <cell r="U5070">
            <v>4</v>
          </cell>
          <cell r="V5070">
            <v>3</v>
          </cell>
        </row>
        <row r="5071">
          <cell r="A5071">
            <v>931101</v>
          </cell>
          <cell r="B5071">
            <v>931101</v>
          </cell>
          <cell r="C5071" t="str">
            <v>Pensiones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  <cell r="J5071">
            <v>0</v>
          </cell>
          <cell r="K5071">
            <v>0</v>
          </cell>
          <cell r="R5071">
            <v>4</v>
          </cell>
          <cell r="S5071">
            <v>931101</v>
          </cell>
          <cell r="T5071">
            <v>931101</v>
          </cell>
          <cell r="U5071">
            <v>6</v>
          </cell>
          <cell r="V5071">
            <v>4</v>
          </cell>
        </row>
        <row r="5072">
          <cell r="A5072">
            <v>931102</v>
          </cell>
          <cell r="B5072">
            <v>931102</v>
          </cell>
          <cell r="C5072" t="str">
            <v>Cuotas partes de pensiones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  <cell r="J5072">
            <v>0</v>
          </cell>
          <cell r="K5072">
            <v>0</v>
          </cell>
          <cell r="R5072">
            <v>4</v>
          </cell>
          <cell r="S5072">
            <v>931102</v>
          </cell>
          <cell r="T5072">
            <v>931102</v>
          </cell>
          <cell r="U5072">
            <v>6</v>
          </cell>
          <cell r="V5072">
            <v>4</v>
          </cell>
        </row>
        <row r="5073">
          <cell r="A5073">
            <v>931103</v>
          </cell>
          <cell r="B5073">
            <v>931103</v>
          </cell>
          <cell r="C5073" t="str">
            <v>Cuotas partes de bonos pensionales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  <cell r="J5073">
            <v>0</v>
          </cell>
          <cell r="K5073">
            <v>0</v>
          </cell>
          <cell r="R5073">
            <v>4</v>
          </cell>
          <cell r="S5073">
            <v>931103</v>
          </cell>
          <cell r="T5073">
            <v>931103</v>
          </cell>
          <cell r="U5073">
            <v>6</v>
          </cell>
          <cell r="V5073">
            <v>4</v>
          </cell>
        </row>
        <row r="5074">
          <cell r="A5074">
            <v>931104</v>
          </cell>
          <cell r="B5074">
            <v>931104</v>
          </cell>
          <cell r="C5074" t="str">
            <v>Pensiones conmutadas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  <cell r="J5074">
            <v>0</v>
          </cell>
          <cell r="K5074">
            <v>0</v>
          </cell>
          <cell r="R5074">
            <v>4</v>
          </cell>
          <cell r="S5074">
            <v>931104</v>
          </cell>
          <cell r="T5074">
            <v>931104</v>
          </cell>
          <cell r="U5074">
            <v>6</v>
          </cell>
          <cell r="V5074">
            <v>4</v>
          </cell>
        </row>
        <row r="5075">
          <cell r="A5075">
            <v>931105</v>
          </cell>
          <cell r="B5075">
            <v>931105</v>
          </cell>
          <cell r="C5075" t="str">
            <v>Cuotas partes de pensiones conmutadas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  <cell r="J5075">
            <v>0</v>
          </cell>
          <cell r="K5075">
            <v>0</v>
          </cell>
          <cell r="R5075">
            <v>4</v>
          </cell>
          <cell r="S5075">
            <v>931105</v>
          </cell>
          <cell r="T5075">
            <v>931105</v>
          </cell>
          <cell r="U5075">
            <v>6</v>
          </cell>
          <cell r="V5075">
            <v>4</v>
          </cell>
        </row>
        <row r="5076">
          <cell r="A5076">
            <v>931106</v>
          </cell>
          <cell r="B5076">
            <v>931106</v>
          </cell>
          <cell r="C5076" t="str">
            <v>Cuotas partes de bonos pensionales conmutadas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R5076">
            <v>4</v>
          </cell>
          <cell r="S5076">
            <v>931106</v>
          </cell>
          <cell r="T5076">
            <v>931106</v>
          </cell>
          <cell r="U5076">
            <v>6</v>
          </cell>
          <cell r="V5076">
            <v>4</v>
          </cell>
        </row>
        <row r="5077">
          <cell r="A5077">
            <v>9312</v>
          </cell>
          <cell r="B5077">
            <v>931200</v>
          </cell>
          <cell r="C5077" t="str">
            <v>LIQUIDACIÓN PROVISIONAL DE BONOS PENSIONALES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  <cell r="J5077">
            <v>0</v>
          </cell>
          <cell r="K5077">
            <v>0</v>
          </cell>
          <cell r="R5077"/>
          <cell r="S5077">
            <v>9312</v>
          </cell>
          <cell r="T5077" t="str">
            <v>931200</v>
          </cell>
          <cell r="U5077">
            <v>4</v>
          </cell>
          <cell r="V5077">
            <v>3</v>
          </cell>
        </row>
        <row r="5078">
          <cell r="A5078">
            <v>931201</v>
          </cell>
          <cell r="B5078">
            <v>931201</v>
          </cell>
          <cell r="C5078" t="str">
            <v>Fondos de reservas de pensiones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  <cell r="J5078">
            <v>0</v>
          </cell>
          <cell r="K5078">
            <v>0</v>
          </cell>
          <cell r="R5078">
            <v>4</v>
          </cell>
          <cell r="S5078">
            <v>931201</v>
          </cell>
          <cell r="T5078">
            <v>931201</v>
          </cell>
          <cell r="U5078">
            <v>6</v>
          </cell>
          <cell r="V5078">
            <v>4</v>
          </cell>
        </row>
        <row r="5079">
          <cell r="A5079">
            <v>931202</v>
          </cell>
          <cell r="B5079">
            <v>931202</v>
          </cell>
          <cell r="C5079" t="str">
            <v>Entidades responsables del pasivo pensional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  <cell r="J5079">
            <v>0</v>
          </cell>
          <cell r="K5079">
            <v>0</v>
          </cell>
          <cell r="R5079">
            <v>4</v>
          </cell>
          <cell r="S5079">
            <v>931202</v>
          </cell>
          <cell r="T5079">
            <v>931202</v>
          </cell>
          <cell r="U5079">
            <v>6</v>
          </cell>
          <cell r="V5079">
            <v>4</v>
          </cell>
        </row>
        <row r="5080">
          <cell r="A5080">
            <v>9325</v>
          </cell>
          <cell r="B5080">
            <v>932500</v>
          </cell>
          <cell r="C5080" t="str">
            <v>BIENES APREHENDIDOS O INCAUTADOS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  <cell r="J5080">
            <v>0</v>
          </cell>
          <cell r="K5080">
            <v>0</v>
          </cell>
          <cell r="R5080"/>
          <cell r="S5080">
            <v>9325</v>
          </cell>
          <cell r="T5080" t="str">
            <v>932500</v>
          </cell>
          <cell r="U5080">
            <v>4</v>
          </cell>
          <cell r="V5080">
            <v>3</v>
          </cell>
        </row>
        <row r="5081">
          <cell r="A5081">
            <v>932501</v>
          </cell>
          <cell r="B5081">
            <v>932501</v>
          </cell>
          <cell r="C5081" t="str">
            <v>Efectivo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  <cell r="J5081">
            <v>0</v>
          </cell>
          <cell r="K5081">
            <v>0</v>
          </cell>
          <cell r="R5081">
            <v>4</v>
          </cell>
          <cell r="S5081">
            <v>932501</v>
          </cell>
          <cell r="T5081">
            <v>932501</v>
          </cell>
          <cell r="U5081">
            <v>6</v>
          </cell>
          <cell r="V5081">
            <v>4</v>
          </cell>
        </row>
        <row r="5082">
          <cell r="A5082">
            <v>932503</v>
          </cell>
          <cell r="B5082">
            <v>932503</v>
          </cell>
          <cell r="C5082" t="str">
            <v>Inversiones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R5082">
            <v>4</v>
          </cell>
          <cell r="S5082">
            <v>932503</v>
          </cell>
          <cell r="T5082">
            <v>932503</v>
          </cell>
          <cell r="U5082">
            <v>6</v>
          </cell>
          <cell r="V5082">
            <v>4</v>
          </cell>
        </row>
        <row r="5083">
          <cell r="A5083">
            <v>932504</v>
          </cell>
          <cell r="B5083">
            <v>932504</v>
          </cell>
          <cell r="C5083" t="str">
            <v>Inventarios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  <cell r="J5083">
            <v>0</v>
          </cell>
          <cell r="K5083">
            <v>0</v>
          </cell>
          <cell r="R5083">
            <v>4</v>
          </cell>
          <cell r="S5083">
            <v>932504</v>
          </cell>
          <cell r="T5083">
            <v>932504</v>
          </cell>
          <cell r="U5083">
            <v>6</v>
          </cell>
          <cell r="V5083">
            <v>4</v>
          </cell>
        </row>
        <row r="5084">
          <cell r="A5084">
            <v>932520</v>
          </cell>
          <cell r="B5084">
            <v>932520</v>
          </cell>
          <cell r="C5084" t="str">
            <v>Oro, piedras preciosas y joyas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  <cell r="J5084">
            <v>0</v>
          </cell>
          <cell r="K5084">
            <v>0</v>
          </cell>
          <cell r="R5084">
            <v>4</v>
          </cell>
          <cell r="S5084">
            <v>932520</v>
          </cell>
          <cell r="T5084">
            <v>932520</v>
          </cell>
          <cell r="U5084">
            <v>6</v>
          </cell>
          <cell r="V5084">
            <v>4</v>
          </cell>
        </row>
        <row r="5085">
          <cell r="A5085">
            <v>932521</v>
          </cell>
          <cell r="B5085">
            <v>932521</v>
          </cell>
          <cell r="C5085" t="str">
            <v>Obras de arte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  <cell r="J5085">
            <v>0</v>
          </cell>
          <cell r="K5085">
            <v>0</v>
          </cell>
          <cell r="R5085">
            <v>4</v>
          </cell>
          <cell r="S5085">
            <v>932521</v>
          </cell>
          <cell r="T5085">
            <v>932521</v>
          </cell>
          <cell r="U5085">
            <v>6</v>
          </cell>
          <cell r="V5085">
            <v>4</v>
          </cell>
        </row>
        <row r="5086">
          <cell r="A5086">
            <v>932522</v>
          </cell>
          <cell r="B5086">
            <v>932522</v>
          </cell>
          <cell r="C5086" t="str">
            <v>Armas y municiones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  <cell r="J5086">
            <v>0</v>
          </cell>
          <cell r="K5086">
            <v>0</v>
          </cell>
          <cell r="R5086">
            <v>4</v>
          </cell>
          <cell r="S5086">
            <v>932522</v>
          </cell>
          <cell r="T5086">
            <v>932522</v>
          </cell>
          <cell r="U5086">
            <v>6</v>
          </cell>
          <cell r="V5086">
            <v>4</v>
          </cell>
        </row>
        <row r="5087">
          <cell r="A5087">
            <v>932523</v>
          </cell>
          <cell r="B5087">
            <v>932523</v>
          </cell>
          <cell r="C5087" t="str">
            <v>Bienes fungibles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0</v>
          </cell>
          <cell r="K5087">
            <v>0</v>
          </cell>
          <cell r="R5087">
            <v>4</v>
          </cell>
          <cell r="S5087">
            <v>932523</v>
          </cell>
          <cell r="T5087">
            <v>932523</v>
          </cell>
          <cell r="U5087">
            <v>6</v>
          </cell>
          <cell r="V5087">
            <v>4</v>
          </cell>
        </row>
        <row r="5088">
          <cell r="A5088">
            <v>932525</v>
          </cell>
          <cell r="B5088">
            <v>932525</v>
          </cell>
          <cell r="C5088" t="str">
            <v>Propiedades, planta y equipo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  <cell r="J5088">
            <v>0</v>
          </cell>
          <cell r="K5088">
            <v>0</v>
          </cell>
          <cell r="R5088">
            <v>4</v>
          </cell>
          <cell r="S5088">
            <v>932525</v>
          </cell>
          <cell r="T5088">
            <v>932525</v>
          </cell>
          <cell r="U5088">
            <v>6</v>
          </cell>
          <cell r="V5088">
            <v>4</v>
          </cell>
        </row>
        <row r="5089">
          <cell r="A5089">
            <v>932526</v>
          </cell>
          <cell r="B5089">
            <v>932526</v>
          </cell>
          <cell r="C5089" t="str">
            <v>Otros activos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  <cell r="J5089">
            <v>0</v>
          </cell>
          <cell r="K5089">
            <v>0</v>
          </cell>
          <cell r="R5089">
            <v>4</v>
          </cell>
          <cell r="S5089">
            <v>932526</v>
          </cell>
          <cell r="T5089">
            <v>932526</v>
          </cell>
          <cell r="U5089">
            <v>6</v>
          </cell>
          <cell r="V5089">
            <v>4</v>
          </cell>
        </row>
        <row r="5090">
          <cell r="A5090">
            <v>932551</v>
          </cell>
          <cell r="B5090">
            <v>932551</v>
          </cell>
          <cell r="C5090" t="str">
            <v>Activos netos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  <cell r="J5090">
            <v>0</v>
          </cell>
          <cell r="K5090">
            <v>0</v>
          </cell>
          <cell r="R5090">
            <v>4</v>
          </cell>
          <cell r="S5090">
            <v>932551</v>
          </cell>
          <cell r="T5090">
            <v>932551</v>
          </cell>
          <cell r="U5090">
            <v>6</v>
          </cell>
          <cell r="V5090">
            <v>4</v>
          </cell>
        </row>
        <row r="5091">
          <cell r="A5091">
            <v>932590</v>
          </cell>
          <cell r="B5091">
            <v>932590</v>
          </cell>
          <cell r="C5091" t="str">
            <v>Otros bienes aprehendidos o incautados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  <cell r="J5091">
            <v>0</v>
          </cell>
          <cell r="K5091">
            <v>0</v>
          </cell>
          <cell r="R5091">
            <v>4</v>
          </cell>
          <cell r="S5091">
            <v>932590</v>
          </cell>
          <cell r="T5091">
            <v>932590</v>
          </cell>
          <cell r="U5091">
            <v>6</v>
          </cell>
          <cell r="V5091">
            <v>4</v>
          </cell>
        </row>
        <row r="5092">
          <cell r="A5092">
            <v>9346</v>
          </cell>
          <cell r="B5092">
            <v>934600</v>
          </cell>
          <cell r="C5092" t="str">
            <v>BIENES RECIBIDOS DE TERCEROS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  <cell r="J5092">
            <v>0</v>
          </cell>
          <cell r="K5092">
            <v>0</v>
          </cell>
          <cell r="R5092"/>
          <cell r="S5092" t="str">
            <v>9346</v>
          </cell>
          <cell r="T5092">
            <v>934600</v>
          </cell>
          <cell r="U5092">
            <v>4</v>
          </cell>
          <cell r="V5092">
            <v>3</v>
          </cell>
        </row>
        <row r="5093">
          <cell r="A5093">
            <v>934618</v>
          </cell>
          <cell r="B5093">
            <v>934618</v>
          </cell>
          <cell r="C5093" t="str">
            <v>Bienes de uso público e históricos y culturales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R5093">
            <v>4</v>
          </cell>
          <cell r="S5093">
            <v>934618</v>
          </cell>
          <cell r="T5093">
            <v>934618</v>
          </cell>
          <cell r="U5093">
            <v>6</v>
          </cell>
          <cell r="V5093">
            <v>4</v>
          </cell>
        </row>
        <row r="5094">
          <cell r="A5094">
            <v>9350</v>
          </cell>
          <cell r="B5094">
            <v>935000</v>
          </cell>
          <cell r="C5094" t="str">
            <v>PRÉSTAMOS POR RECIBIR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  <cell r="J5094">
            <v>0</v>
          </cell>
          <cell r="K5094">
            <v>0</v>
          </cell>
          <cell r="R5094"/>
          <cell r="S5094">
            <v>9350</v>
          </cell>
          <cell r="T5094" t="str">
            <v>935000</v>
          </cell>
          <cell r="U5094">
            <v>4</v>
          </cell>
          <cell r="V5094">
            <v>3</v>
          </cell>
        </row>
        <row r="5095">
          <cell r="A5095">
            <v>935001</v>
          </cell>
          <cell r="B5095">
            <v>935001</v>
          </cell>
          <cell r="C5095" t="str">
            <v>Banca comercial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  <cell r="J5095">
            <v>0</v>
          </cell>
          <cell r="K5095">
            <v>0</v>
          </cell>
          <cell r="R5095">
            <v>4</v>
          </cell>
          <cell r="S5095">
            <v>935001</v>
          </cell>
          <cell r="T5095">
            <v>935001</v>
          </cell>
          <cell r="U5095">
            <v>6</v>
          </cell>
          <cell r="V5095">
            <v>4</v>
          </cell>
        </row>
        <row r="5096">
          <cell r="A5096">
            <v>935002</v>
          </cell>
          <cell r="B5096">
            <v>935002</v>
          </cell>
          <cell r="C5096" t="str">
            <v>Banca multilateral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  <cell r="J5096">
            <v>0</v>
          </cell>
          <cell r="K5096">
            <v>0</v>
          </cell>
          <cell r="R5096">
            <v>4</v>
          </cell>
          <cell r="S5096">
            <v>935002</v>
          </cell>
          <cell r="T5096">
            <v>935002</v>
          </cell>
          <cell r="U5096">
            <v>6</v>
          </cell>
          <cell r="V5096">
            <v>4</v>
          </cell>
        </row>
        <row r="5097">
          <cell r="A5097">
            <v>935003</v>
          </cell>
          <cell r="B5097">
            <v>935003</v>
          </cell>
          <cell r="C5097" t="str">
            <v>Banca de fomento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  <cell r="J5097">
            <v>0</v>
          </cell>
          <cell r="K5097">
            <v>0</v>
          </cell>
          <cell r="R5097">
            <v>4</v>
          </cell>
          <cell r="S5097">
            <v>935003</v>
          </cell>
          <cell r="T5097">
            <v>935003</v>
          </cell>
          <cell r="U5097">
            <v>6</v>
          </cell>
          <cell r="V5097">
            <v>4</v>
          </cell>
        </row>
        <row r="5098">
          <cell r="A5098">
            <v>935004</v>
          </cell>
          <cell r="B5098">
            <v>935004</v>
          </cell>
          <cell r="C5098" t="str">
            <v>Gobiernos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  <cell r="J5098">
            <v>0</v>
          </cell>
          <cell r="K5098">
            <v>0</v>
          </cell>
          <cell r="R5098">
            <v>4</v>
          </cell>
          <cell r="S5098">
            <v>935004</v>
          </cell>
          <cell r="T5098">
            <v>935004</v>
          </cell>
          <cell r="U5098">
            <v>6</v>
          </cell>
          <cell r="V5098">
            <v>4</v>
          </cell>
        </row>
        <row r="5099">
          <cell r="A5099">
            <v>935005</v>
          </cell>
          <cell r="B5099">
            <v>935005</v>
          </cell>
          <cell r="C5099" t="str">
            <v>Proveedores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  <cell r="J5099">
            <v>0</v>
          </cell>
          <cell r="K5099">
            <v>0</v>
          </cell>
          <cell r="R5099">
            <v>4</v>
          </cell>
          <cell r="S5099">
            <v>935005</v>
          </cell>
          <cell r="T5099">
            <v>935005</v>
          </cell>
          <cell r="U5099">
            <v>6</v>
          </cell>
          <cell r="V5099">
            <v>4</v>
          </cell>
        </row>
        <row r="5100">
          <cell r="A5100">
            <v>935090</v>
          </cell>
          <cell r="B5100">
            <v>935090</v>
          </cell>
          <cell r="C5100" t="str">
            <v>Otros préstamos por recibir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  <cell r="J5100">
            <v>0</v>
          </cell>
          <cell r="K5100">
            <v>0</v>
          </cell>
          <cell r="R5100">
            <v>4</v>
          </cell>
          <cell r="S5100">
            <v>935090</v>
          </cell>
          <cell r="T5100">
            <v>935090</v>
          </cell>
          <cell r="U5100">
            <v>6</v>
          </cell>
          <cell r="V5100">
            <v>4</v>
          </cell>
        </row>
        <row r="5101">
          <cell r="A5101">
            <v>9355</v>
          </cell>
          <cell r="B5101">
            <v>935500</v>
          </cell>
          <cell r="C5101" t="str">
            <v>EJECUCIÓN DE PROYECTOS DE INVERSIÓN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  <cell r="J5101">
            <v>0</v>
          </cell>
          <cell r="K5101">
            <v>0</v>
          </cell>
          <cell r="R5101"/>
          <cell r="S5101">
            <v>9355</v>
          </cell>
          <cell r="T5101" t="str">
            <v>935500</v>
          </cell>
          <cell r="U5101">
            <v>4</v>
          </cell>
          <cell r="V5101">
            <v>3</v>
          </cell>
        </row>
        <row r="5102">
          <cell r="A5102">
            <v>935501</v>
          </cell>
          <cell r="B5102">
            <v>935501</v>
          </cell>
          <cell r="C5102" t="str">
            <v>Pasivos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  <cell r="J5102">
            <v>0</v>
          </cell>
          <cell r="K5102">
            <v>0</v>
          </cell>
          <cell r="R5102">
            <v>4</v>
          </cell>
          <cell r="S5102">
            <v>935501</v>
          </cell>
          <cell r="T5102">
            <v>935501</v>
          </cell>
          <cell r="U5102">
            <v>6</v>
          </cell>
          <cell r="V5102">
            <v>4</v>
          </cell>
        </row>
        <row r="5103">
          <cell r="A5103">
            <v>935502</v>
          </cell>
          <cell r="B5103">
            <v>935502</v>
          </cell>
          <cell r="C5103" t="str">
            <v>Ingresos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  <cell r="J5103">
            <v>0</v>
          </cell>
          <cell r="K5103">
            <v>0</v>
          </cell>
          <cell r="R5103">
            <v>4</v>
          </cell>
          <cell r="S5103">
            <v>935502</v>
          </cell>
          <cell r="T5103">
            <v>935502</v>
          </cell>
          <cell r="U5103">
            <v>6</v>
          </cell>
          <cell r="V5103">
            <v>4</v>
          </cell>
        </row>
        <row r="5104">
          <cell r="A5104">
            <v>9367</v>
          </cell>
          <cell r="B5104">
            <v>936700</v>
          </cell>
          <cell r="C5104" t="str">
            <v>RESERVAS PROBADAS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  <cell r="J5104">
            <v>0</v>
          </cell>
          <cell r="K5104">
            <v>0</v>
          </cell>
          <cell r="R5104"/>
          <cell r="S5104">
            <v>9367</v>
          </cell>
          <cell r="T5104" t="str">
            <v>936700</v>
          </cell>
          <cell r="U5104">
            <v>4</v>
          </cell>
          <cell r="V5104">
            <v>3</v>
          </cell>
        </row>
        <row r="5105">
          <cell r="A5105">
            <v>936701</v>
          </cell>
          <cell r="B5105">
            <v>936701</v>
          </cell>
          <cell r="C5105" t="str">
            <v>Hidrocarburos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  <cell r="J5105">
            <v>0</v>
          </cell>
          <cell r="K5105">
            <v>0</v>
          </cell>
          <cell r="R5105">
            <v>4</v>
          </cell>
          <cell r="S5105">
            <v>936701</v>
          </cell>
          <cell r="T5105">
            <v>936701</v>
          </cell>
          <cell r="U5105">
            <v>6</v>
          </cell>
          <cell r="V5105">
            <v>4</v>
          </cell>
        </row>
        <row r="5106">
          <cell r="A5106">
            <v>936702</v>
          </cell>
          <cell r="B5106">
            <v>936702</v>
          </cell>
          <cell r="C5106" t="str">
            <v>Minerales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  <cell r="J5106">
            <v>0</v>
          </cell>
          <cell r="K5106">
            <v>0</v>
          </cell>
          <cell r="R5106">
            <v>4</v>
          </cell>
          <cell r="S5106">
            <v>936702</v>
          </cell>
          <cell r="T5106">
            <v>936702</v>
          </cell>
          <cell r="U5106">
            <v>6</v>
          </cell>
          <cell r="V5106">
            <v>4</v>
          </cell>
        </row>
        <row r="5107">
          <cell r="A5107">
            <v>9368</v>
          </cell>
          <cell r="B5107">
            <v>936800</v>
          </cell>
          <cell r="C5107" t="str">
            <v>SANEAMIENTO CONTABLE ARTÍCULO 355-LEY 1819 DE 2016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  <cell r="J5107">
            <v>0</v>
          </cell>
          <cell r="K5107">
            <v>0</v>
          </cell>
          <cell r="R5107"/>
          <cell r="S5107">
            <v>9368</v>
          </cell>
          <cell r="T5107" t="str">
            <v>936800</v>
          </cell>
          <cell r="U5107">
            <v>4</v>
          </cell>
          <cell r="V5107">
            <v>3</v>
          </cell>
        </row>
        <row r="5108">
          <cell r="A5108">
            <v>936801</v>
          </cell>
          <cell r="B5108">
            <v>936801</v>
          </cell>
          <cell r="C5108" t="str">
            <v>Incorporación de obligaciones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  <cell r="J5108">
            <v>0</v>
          </cell>
          <cell r="K5108">
            <v>0</v>
          </cell>
          <cell r="R5108">
            <v>4</v>
          </cell>
          <cell r="S5108">
            <v>936801</v>
          </cell>
          <cell r="T5108">
            <v>936801</v>
          </cell>
          <cell r="U5108">
            <v>6</v>
          </cell>
          <cell r="V5108">
            <v>4</v>
          </cell>
        </row>
        <row r="5109">
          <cell r="A5109">
            <v>936802</v>
          </cell>
          <cell r="B5109">
            <v>936802</v>
          </cell>
          <cell r="C5109" t="str">
            <v>Retiro de bienes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  <cell r="J5109">
            <v>0</v>
          </cell>
          <cell r="K5109">
            <v>0</v>
          </cell>
          <cell r="R5109">
            <v>4</v>
          </cell>
          <cell r="S5109">
            <v>936802</v>
          </cell>
          <cell r="T5109">
            <v>936802</v>
          </cell>
          <cell r="U5109">
            <v>6</v>
          </cell>
          <cell r="V5109">
            <v>4</v>
          </cell>
        </row>
        <row r="5110">
          <cell r="A5110">
            <v>936803</v>
          </cell>
          <cell r="B5110">
            <v>936803</v>
          </cell>
          <cell r="C5110" t="str">
            <v>Retiro de derechos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  <cell r="J5110">
            <v>0</v>
          </cell>
          <cell r="K5110">
            <v>0</v>
          </cell>
          <cell r="R5110">
            <v>4</v>
          </cell>
          <cell r="S5110">
            <v>936803</v>
          </cell>
          <cell r="T5110">
            <v>936803</v>
          </cell>
          <cell r="U5110">
            <v>6</v>
          </cell>
          <cell r="V5110">
            <v>4</v>
          </cell>
        </row>
        <row r="5111">
          <cell r="A5111">
            <v>9390</v>
          </cell>
          <cell r="B5111">
            <v>939000</v>
          </cell>
          <cell r="C5111" t="str">
            <v>OTRAS CUENTAS ACREEDORAS DE CONTROL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  <cell r="J5111">
            <v>0</v>
          </cell>
          <cell r="K5111">
            <v>0</v>
          </cell>
          <cell r="R5111"/>
          <cell r="S5111">
            <v>9390</v>
          </cell>
          <cell r="T5111" t="str">
            <v>939000</v>
          </cell>
          <cell r="U5111">
            <v>4</v>
          </cell>
          <cell r="V5111">
            <v>3</v>
          </cell>
        </row>
        <row r="5112">
          <cell r="A5112">
            <v>939001</v>
          </cell>
          <cell r="B5112">
            <v>939001</v>
          </cell>
          <cell r="C5112" t="str">
            <v>Préstamos sin situación de fondos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  <cell r="J5112">
            <v>0</v>
          </cell>
          <cell r="K5112">
            <v>0</v>
          </cell>
          <cell r="R5112">
            <v>4</v>
          </cell>
          <cell r="S5112">
            <v>939001</v>
          </cell>
          <cell r="T5112">
            <v>939001</v>
          </cell>
          <cell r="U5112">
            <v>6</v>
          </cell>
          <cell r="V5112">
            <v>4</v>
          </cell>
        </row>
        <row r="5113">
          <cell r="A5113">
            <v>939002</v>
          </cell>
          <cell r="B5113">
            <v>939002</v>
          </cell>
          <cell r="C5113" t="str">
            <v>Anticipos y fondos en administración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  <cell r="J5113">
            <v>0</v>
          </cell>
          <cell r="K5113">
            <v>0</v>
          </cell>
          <cell r="R5113">
            <v>4</v>
          </cell>
          <cell r="S5113">
            <v>939002</v>
          </cell>
          <cell r="T5113">
            <v>939002</v>
          </cell>
          <cell r="U5113">
            <v>6</v>
          </cell>
          <cell r="V5113">
            <v>4</v>
          </cell>
        </row>
        <row r="5114">
          <cell r="A5114">
            <v>939004</v>
          </cell>
          <cell r="B5114">
            <v>939004</v>
          </cell>
          <cell r="C5114" t="str">
            <v>Pasivos cancelados por prescripción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  <cell r="J5114">
            <v>0</v>
          </cell>
          <cell r="K5114">
            <v>0</v>
          </cell>
          <cell r="R5114">
            <v>4</v>
          </cell>
          <cell r="S5114">
            <v>939004</v>
          </cell>
          <cell r="T5114">
            <v>939004</v>
          </cell>
          <cell r="U5114">
            <v>6</v>
          </cell>
          <cell r="V5114">
            <v>4</v>
          </cell>
        </row>
        <row r="5115">
          <cell r="A5115">
            <v>939010</v>
          </cell>
          <cell r="B5115">
            <v>939010</v>
          </cell>
          <cell r="C5115" t="str">
            <v>Esquemas de pago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  <cell r="J5115">
            <v>0</v>
          </cell>
          <cell r="K5115">
            <v>0</v>
          </cell>
          <cell r="R5115">
            <v>4</v>
          </cell>
          <cell r="S5115">
            <v>939010</v>
          </cell>
          <cell r="T5115">
            <v>939010</v>
          </cell>
          <cell r="U5115">
            <v>6</v>
          </cell>
          <cell r="V5115">
            <v>4</v>
          </cell>
        </row>
        <row r="5116">
          <cell r="A5116">
            <v>939011</v>
          </cell>
          <cell r="B5116">
            <v>939011</v>
          </cell>
          <cell r="C5116" t="str">
            <v>Contratos pendientes de ejecución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  <cell r="J5116">
            <v>0</v>
          </cell>
          <cell r="K5116">
            <v>0</v>
          </cell>
          <cell r="R5116">
            <v>4</v>
          </cell>
          <cell r="S5116">
            <v>939011</v>
          </cell>
          <cell r="T5116">
            <v>939011</v>
          </cell>
          <cell r="U5116">
            <v>6</v>
          </cell>
          <cell r="V5116">
            <v>4</v>
          </cell>
        </row>
        <row r="5117">
          <cell r="A5117">
            <v>939012</v>
          </cell>
          <cell r="B5117">
            <v>939012</v>
          </cell>
          <cell r="C5117" t="str">
            <v>Facturación glosada en la adquisición de servicios de salud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  <cell r="J5117">
            <v>0</v>
          </cell>
          <cell r="K5117">
            <v>0</v>
          </cell>
          <cell r="R5117">
            <v>4</v>
          </cell>
          <cell r="S5117">
            <v>939012</v>
          </cell>
          <cell r="T5117">
            <v>939012</v>
          </cell>
          <cell r="U5117">
            <v>6</v>
          </cell>
          <cell r="V5117">
            <v>4</v>
          </cell>
        </row>
        <row r="5118">
          <cell r="A5118">
            <v>939013</v>
          </cell>
          <cell r="B5118">
            <v>939013</v>
          </cell>
          <cell r="C5118" t="str">
            <v>Convenios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  <cell r="J5118">
            <v>0</v>
          </cell>
          <cell r="K5118">
            <v>0</v>
          </cell>
          <cell r="R5118">
            <v>4</v>
          </cell>
          <cell r="S5118">
            <v>939013</v>
          </cell>
          <cell r="T5118">
            <v>939013</v>
          </cell>
          <cell r="U5118">
            <v>6</v>
          </cell>
          <cell r="V5118">
            <v>4</v>
          </cell>
        </row>
        <row r="5119">
          <cell r="A5119">
            <v>939014</v>
          </cell>
          <cell r="B5119">
            <v>939014</v>
          </cell>
          <cell r="C5119" t="str">
            <v>Donación a terceros por proyectos de inversión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>
            <v>0</v>
          </cell>
          <cell r="I5119">
            <v>0</v>
          </cell>
          <cell r="J5119">
            <v>0</v>
          </cell>
          <cell r="K5119">
            <v>0</v>
          </cell>
          <cell r="R5119">
            <v>4</v>
          </cell>
          <cell r="S5119">
            <v>939014</v>
          </cell>
          <cell r="T5119">
            <v>939014</v>
          </cell>
          <cell r="U5119">
            <v>6</v>
          </cell>
          <cell r="V5119">
            <v>4</v>
          </cell>
        </row>
        <row r="5120">
          <cell r="A5120">
            <v>939015</v>
          </cell>
          <cell r="B5120">
            <v>939015</v>
          </cell>
          <cell r="C5120" t="str">
            <v>Porcentaje y sobretasa ambiental al impuesto predial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  <cell r="J5120">
            <v>0</v>
          </cell>
          <cell r="K5120">
            <v>0</v>
          </cell>
          <cell r="R5120">
            <v>4</v>
          </cell>
          <cell r="S5120">
            <v>939015</v>
          </cell>
          <cell r="T5120">
            <v>939015</v>
          </cell>
          <cell r="U5120">
            <v>6</v>
          </cell>
          <cell r="V5120">
            <v>4</v>
          </cell>
        </row>
        <row r="5121">
          <cell r="A5121">
            <v>939016</v>
          </cell>
          <cell r="B5121">
            <v>939016</v>
          </cell>
          <cell r="C5121" t="str">
            <v>Bienes y derechos para reparación de víctimas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  <cell r="J5121">
            <v>0</v>
          </cell>
          <cell r="K5121">
            <v>0</v>
          </cell>
          <cell r="R5121">
            <v>4</v>
          </cell>
          <cell r="S5121">
            <v>939016</v>
          </cell>
          <cell r="T5121">
            <v>939016</v>
          </cell>
          <cell r="U5121">
            <v>6</v>
          </cell>
          <cell r="V5121">
            <v>4</v>
          </cell>
        </row>
        <row r="5122">
          <cell r="A5122">
            <v>939017</v>
          </cell>
          <cell r="B5122">
            <v>939017</v>
          </cell>
          <cell r="C5122" t="str">
            <v>Titularización de flujos futuros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R5122">
            <v>4</v>
          </cell>
          <cell r="S5122">
            <v>939017</v>
          </cell>
          <cell r="T5122">
            <v>939017</v>
          </cell>
          <cell r="U5122">
            <v>6</v>
          </cell>
          <cell r="V5122">
            <v>4</v>
          </cell>
        </row>
        <row r="5123">
          <cell r="A5123">
            <v>939019</v>
          </cell>
          <cell r="B5123">
            <v>939019</v>
          </cell>
          <cell r="C5123" t="str">
            <v>Regalías distribuidas al Fondo de Ahorro y Estabilización (FAE)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  <cell r="J5123">
            <v>0</v>
          </cell>
          <cell r="K5123">
            <v>0</v>
          </cell>
          <cell r="R5123">
            <v>4</v>
          </cell>
          <cell r="S5123">
            <v>939019</v>
          </cell>
          <cell r="T5123">
            <v>939019</v>
          </cell>
          <cell r="U5123">
            <v>6</v>
          </cell>
          <cell r="V5123">
            <v>4</v>
          </cell>
        </row>
        <row r="5124">
          <cell r="A5124">
            <v>939020</v>
          </cell>
          <cell r="B5124">
            <v>939020</v>
          </cell>
          <cell r="C5124" t="str">
            <v>Recursos girados al Sistema General de Regalías pendientes de identificar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  <cell r="J5124">
            <v>0</v>
          </cell>
          <cell r="K5124">
            <v>0</v>
          </cell>
          <cell r="R5124">
            <v>4</v>
          </cell>
          <cell r="S5124">
            <v>939020</v>
          </cell>
          <cell r="T5124">
            <v>939020</v>
          </cell>
          <cell r="U5124">
            <v>6</v>
          </cell>
          <cell r="V5124">
            <v>4</v>
          </cell>
        </row>
        <row r="5125">
          <cell r="A5125">
            <v>939021</v>
          </cell>
          <cell r="B5125">
            <v>939021</v>
          </cell>
          <cell r="C5125" t="str">
            <v>Regalías distribuidas al Fondo de Desarrollo Regional para compensar asignaciones directas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  <cell r="J5125">
            <v>0</v>
          </cell>
          <cell r="K5125">
            <v>0</v>
          </cell>
          <cell r="R5125">
            <v>4</v>
          </cell>
          <cell r="S5125">
            <v>939021</v>
          </cell>
          <cell r="T5125">
            <v>939021</v>
          </cell>
          <cell r="U5125">
            <v>6</v>
          </cell>
          <cell r="V5125">
            <v>4</v>
          </cell>
        </row>
        <row r="5126">
          <cell r="A5126">
            <v>939090</v>
          </cell>
          <cell r="B5126">
            <v>939090</v>
          </cell>
          <cell r="C5126" t="str">
            <v>Otras cuentas acreedoras de control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R5126">
            <v>4</v>
          </cell>
          <cell r="S5126">
            <v>939090</v>
          </cell>
          <cell r="T5126">
            <v>939090</v>
          </cell>
          <cell r="U5126">
            <v>6</v>
          </cell>
          <cell r="V5126">
            <v>4</v>
          </cell>
        </row>
        <row r="5127">
          <cell r="A5127">
            <v>99</v>
          </cell>
          <cell r="B5127">
            <v>990000</v>
          </cell>
          <cell r="C5127" t="str">
            <v>ACREEDORAS POR CONTRA (DB)</v>
          </cell>
          <cell r="D5127">
            <v>-354426522392</v>
          </cell>
          <cell r="E5127">
            <v>7004863306</v>
          </cell>
          <cell r="F5127">
            <v>934168662</v>
          </cell>
          <cell r="G5127">
            <v>-360497217036</v>
          </cell>
          <cell r="H5127">
            <v>0</v>
          </cell>
          <cell r="I5127">
            <v>-360497217036</v>
          </cell>
          <cell r="J5127">
            <v>0</v>
          </cell>
          <cell r="K5127">
            <v>1</v>
          </cell>
          <cell r="R5127"/>
          <cell r="S5127">
            <v>99</v>
          </cell>
          <cell r="T5127" t="str">
            <v>990000</v>
          </cell>
          <cell r="U5127">
            <v>2</v>
          </cell>
          <cell r="V5127">
            <v>2</v>
          </cell>
        </row>
        <row r="5128">
          <cell r="A5128">
            <v>9905</v>
          </cell>
          <cell r="B5128">
            <v>990500</v>
          </cell>
          <cell r="C5128" t="str">
            <v>PASIVOS CONTINGENTES POR CONTRA (DB)</v>
          </cell>
          <cell r="D5128">
            <v>-354393646747</v>
          </cell>
          <cell r="E5128">
            <v>6972544306</v>
          </cell>
          <cell r="F5128">
            <v>891149662</v>
          </cell>
          <cell r="G5128">
            <v>-360475041391</v>
          </cell>
          <cell r="H5128">
            <v>0</v>
          </cell>
          <cell r="I5128">
            <v>-360475041391</v>
          </cell>
          <cell r="J5128">
            <v>0</v>
          </cell>
          <cell r="K5128">
            <v>1</v>
          </cell>
          <cell r="R5128"/>
          <cell r="S5128">
            <v>9905</v>
          </cell>
          <cell r="T5128" t="str">
            <v>990500</v>
          </cell>
          <cell r="U5128">
            <v>4</v>
          </cell>
          <cell r="V5128">
            <v>3</v>
          </cell>
        </row>
        <row r="5129">
          <cell r="A5129">
            <v>990505</v>
          </cell>
          <cell r="B5129">
            <v>990505</v>
          </cell>
          <cell r="C5129" t="str">
            <v>Litigios y mecanismos alternativos de solución de conflictos</v>
          </cell>
          <cell r="D5129">
            <v>-354393646747</v>
          </cell>
          <cell r="E5129">
            <v>6972544306</v>
          </cell>
          <cell r="F5129">
            <v>891149662</v>
          </cell>
          <cell r="G5129">
            <v>-360475041391</v>
          </cell>
          <cell r="H5129">
            <v>0</v>
          </cell>
          <cell r="I5129">
            <v>-360475041391</v>
          </cell>
          <cell r="J5129">
            <v>0</v>
          </cell>
          <cell r="K5129">
            <v>1</v>
          </cell>
          <cell r="R5129">
            <v>4</v>
          </cell>
          <cell r="S5129">
            <v>990505</v>
          </cell>
          <cell r="T5129">
            <v>990505</v>
          </cell>
          <cell r="U5129">
            <v>6</v>
          </cell>
          <cell r="V5129">
            <v>4</v>
          </cell>
        </row>
        <row r="5130">
          <cell r="A5130">
            <v>990506</v>
          </cell>
          <cell r="B5130">
            <v>990506</v>
          </cell>
          <cell r="C5130" t="str">
            <v>Deuda garantizada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  <cell r="J5130">
            <v>0</v>
          </cell>
          <cell r="K5130">
            <v>0</v>
          </cell>
          <cell r="R5130">
            <v>4</v>
          </cell>
          <cell r="S5130">
            <v>990506</v>
          </cell>
          <cell r="T5130">
            <v>990506</v>
          </cell>
          <cell r="U5130">
            <v>6</v>
          </cell>
          <cell r="V5130">
            <v>4</v>
          </cell>
        </row>
        <row r="5131">
          <cell r="A5131">
            <v>990510</v>
          </cell>
          <cell r="B5131">
            <v>990510</v>
          </cell>
          <cell r="C5131" t="str">
            <v>Garantía estatal en el régimen de prima media con prestación definida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  <cell r="J5131">
            <v>0</v>
          </cell>
          <cell r="K5131">
            <v>0</v>
          </cell>
          <cell r="R5131">
            <v>4</v>
          </cell>
          <cell r="S5131">
            <v>990510</v>
          </cell>
          <cell r="T5131">
            <v>990510</v>
          </cell>
          <cell r="U5131">
            <v>6</v>
          </cell>
          <cell r="V5131">
            <v>4</v>
          </cell>
        </row>
        <row r="5132">
          <cell r="A5132">
            <v>990511</v>
          </cell>
          <cell r="B5132">
            <v>990511</v>
          </cell>
          <cell r="C5132" t="str">
            <v>Garantías contractuales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  <cell r="J5132">
            <v>0</v>
          </cell>
          <cell r="K5132">
            <v>0</v>
          </cell>
          <cell r="R5132">
            <v>4</v>
          </cell>
          <cell r="S5132">
            <v>990511</v>
          </cell>
          <cell r="T5132">
            <v>990511</v>
          </cell>
          <cell r="U5132">
            <v>6</v>
          </cell>
          <cell r="V5132">
            <v>4</v>
          </cell>
        </row>
        <row r="5133">
          <cell r="A5133">
            <v>990514</v>
          </cell>
          <cell r="B5133">
            <v>990514</v>
          </cell>
          <cell r="C5133" t="str">
            <v>Obligaciones en opciones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  <cell r="J5133">
            <v>0</v>
          </cell>
          <cell r="K5133">
            <v>0</v>
          </cell>
          <cell r="R5133">
            <v>4</v>
          </cell>
          <cell r="S5133">
            <v>990514</v>
          </cell>
          <cell r="T5133">
            <v>990514</v>
          </cell>
          <cell r="U5133">
            <v>6</v>
          </cell>
          <cell r="V5133">
            <v>4</v>
          </cell>
        </row>
        <row r="5134">
          <cell r="A5134">
            <v>990515</v>
          </cell>
          <cell r="B5134">
            <v>990515</v>
          </cell>
          <cell r="C5134" t="str">
            <v>Bienes aprehendidos o incautados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>
            <v>0</v>
          </cell>
          <cell r="I5134">
            <v>0</v>
          </cell>
          <cell r="J5134">
            <v>0</v>
          </cell>
          <cell r="K5134">
            <v>0</v>
          </cell>
          <cell r="R5134">
            <v>4</v>
          </cell>
          <cell r="S5134">
            <v>990515</v>
          </cell>
          <cell r="T5134">
            <v>990515</v>
          </cell>
          <cell r="U5134">
            <v>6</v>
          </cell>
          <cell r="V5134">
            <v>4</v>
          </cell>
        </row>
        <row r="5135">
          <cell r="A5135">
            <v>990518</v>
          </cell>
          <cell r="B5135">
            <v>990518</v>
          </cell>
          <cell r="C5135" t="str">
            <v>Cálculo actuarial de los fondos de reservas de pensiones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  <cell r="J5135">
            <v>0</v>
          </cell>
          <cell r="K5135">
            <v>0</v>
          </cell>
          <cell r="R5135">
            <v>4</v>
          </cell>
          <cell r="S5135">
            <v>990518</v>
          </cell>
          <cell r="T5135">
            <v>990518</v>
          </cell>
          <cell r="U5135">
            <v>6</v>
          </cell>
          <cell r="V5135">
            <v>4</v>
          </cell>
        </row>
        <row r="5136">
          <cell r="A5136">
            <v>990519</v>
          </cell>
          <cell r="B5136">
            <v>990519</v>
          </cell>
          <cell r="C5136" t="str">
            <v>Bonos pensionales emitidos por los fondos de reservas de pensiones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  <cell r="J5136">
            <v>0</v>
          </cell>
          <cell r="K5136">
            <v>0</v>
          </cell>
          <cell r="R5136">
            <v>4</v>
          </cell>
          <cell r="S5136">
            <v>990519</v>
          </cell>
          <cell r="T5136">
            <v>990519</v>
          </cell>
          <cell r="U5136">
            <v>6</v>
          </cell>
          <cell r="V5136">
            <v>4</v>
          </cell>
        </row>
        <row r="5137">
          <cell r="A5137">
            <v>990590</v>
          </cell>
          <cell r="B5137">
            <v>990590</v>
          </cell>
          <cell r="C5137" t="str">
            <v>Otros pasivos contingentes por contra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  <cell r="J5137">
            <v>0</v>
          </cell>
          <cell r="K5137">
            <v>0</v>
          </cell>
          <cell r="R5137">
            <v>4</v>
          </cell>
          <cell r="S5137">
            <v>990590</v>
          </cell>
          <cell r="T5137">
            <v>990590</v>
          </cell>
          <cell r="U5137">
            <v>6</v>
          </cell>
          <cell r="V5137">
            <v>4</v>
          </cell>
        </row>
        <row r="5138">
          <cell r="A5138">
            <v>9910</v>
          </cell>
          <cell r="B5138">
            <v>991000</v>
          </cell>
          <cell r="C5138" t="str">
            <v>ACREEDORAS FISCALES POR CONTRA (DB)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  <cell r="J5138">
            <v>0</v>
          </cell>
          <cell r="K5138">
            <v>0</v>
          </cell>
          <cell r="R5138"/>
          <cell r="S5138">
            <v>9910</v>
          </cell>
          <cell r="T5138" t="str">
            <v>991000</v>
          </cell>
          <cell r="U5138">
            <v>4</v>
          </cell>
          <cell r="V5138">
            <v>3</v>
          </cell>
        </row>
        <row r="5139">
          <cell r="A5139">
            <v>991001</v>
          </cell>
          <cell r="B5139">
            <v>991001</v>
          </cell>
          <cell r="C5139" t="str">
            <v>Acreedoras fiscales por contra (Db)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0</v>
          </cell>
          <cell r="K5139">
            <v>0</v>
          </cell>
          <cell r="R5139">
            <v>4</v>
          </cell>
          <cell r="S5139">
            <v>991001</v>
          </cell>
          <cell r="T5139">
            <v>991001</v>
          </cell>
          <cell r="U5139">
            <v>6</v>
          </cell>
          <cell r="V5139">
            <v>4</v>
          </cell>
        </row>
        <row r="5140">
          <cell r="A5140">
            <v>9915</v>
          </cell>
          <cell r="B5140">
            <v>991500</v>
          </cell>
          <cell r="C5140" t="str">
            <v>ACREEDORAS DE CONTROL POR CONTRA (DB)</v>
          </cell>
          <cell r="D5140">
            <v>-32875645</v>
          </cell>
          <cell r="E5140">
            <v>32319000</v>
          </cell>
          <cell r="F5140">
            <v>43019000</v>
          </cell>
          <cell r="G5140">
            <v>-22175645</v>
          </cell>
          <cell r="H5140">
            <v>0</v>
          </cell>
          <cell r="I5140">
            <v>-22175645</v>
          </cell>
          <cell r="J5140">
            <v>0</v>
          </cell>
          <cell r="K5140">
            <v>1</v>
          </cell>
          <cell r="R5140"/>
          <cell r="S5140">
            <v>9915</v>
          </cell>
          <cell r="T5140" t="str">
            <v>991500</v>
          </cell>
          <cell r="U5140">
            <v>4</v>
          </cell>
          <cell r="V5140">
            <v>3</v>
          </cell>
        </row>
        <row r="5141">
          <cell r="A5141">
            <v>991502</v>
          </cell>
          <cell r="B5141">
            <v>991502</v>
          </cell>
          <cell r="C5141" t="str">
            <v>Bienes recibidos en custodia</v>
          </cell>
          <cell r="D5141">
            <v>-32875645</v>
          </cell>
          <cell r="E5141">
            <v>32319000</v>
          </cell>
          <cell r="F5141">
            <v>43019000</v>
          </cell>
          <cell r="G5141">
            <v>-22175645</v>
          </cell>
          <cell r="H5141">
            <v>0</v>
          </cell>
          <cell r="I5141">
            <v>-22175645</v>
          </cell>
          <cell r="J5141">
            <v>0</v>
          </cell>
          <cell r="K5141">
            <v>1</v>
          </cell>
          <cell r="R5141">
            <v>4</v>
          </cell>
          <cell r="S5141">
            <v>991502</v>
          </cell>
          <cell r="T5141">
            <v>991502</v>
          </cell>
          <cell r="U5141">
            <v>6</v>
          </cell>
          <cell r="V5141">
            <v>4</v>
          </cell>
        </row>
        <row r="5142">
          <cell r="A5142">
            <v>991505</v>
          </cell>
          <cell r="B5142">
            <v>991505</v>
          </cell>
          <cell r="C5142" t="str">
            <v>Bienes aprehendidos o incautados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  <cell r="J5142">
            <v>0</v>
          </cell>
          <cell r="K5142">
            <v>0</v>
          </cell>
          <cell r="R5142">
            <v>4</v>
          </cell>
          <cell r="S5142">
            <v>991505</v>
          </cell>
          <cell r="T5142">
            <v>991505</v>
          </cell>
          <cell r="U5142">
            <v>6</v>
          </cell>
          <cell r="V5142">
            <v>4</v>
          </cell>
        </row>
        <row r="5143">
          <cell r="A5143">
            <v>991506</v>
          </cell>
          <cell r="B5143">
            <v>991506</v>
          </cell>
          <cell r="C5143" t="str">
            <v>Bienes recibidos de terceros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  <cell r="J5143">
            <v>0</v>
          </cell>
          <cell r="K5143">
            <v>0</v>
          </cell>
          <cell r="R5143">
            <v>4</v>
          </cell>
          <cell r="S5143">
            <v>991506</v>
          </cell>
          <cell r="T5143">
            <v>991506</v>
          </cell>
          <cell r="U5143">
            <v>6</v>
          </cell>
          <cell r="V5143">
            <v>4</v>
          </cell>
        </row>
        <row r="5144">
          <cell r="A5144">
            <v>991507</v>
          </cell>
          <cell r="B5144">
            <v>991507</v>
          </cell>
          <cell r="C5144" t="str">
            <v>Préstamos por recibir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  <cell r="J5144">
            <v>0</v>
          </cell>
          <cell r="K5144">
            <v>0</v>
          </cell>
          <cell r="R5144">
            <v>4</v>
          </cell>
          <cell r="S5144">
            <v>991507</v>
          </cell>
          <cell r="T5144">
            <v>991507</v>
          </cell>
          <cell r="U5144">
            <v>6</v>
          </cell>
          <cell r="V5144">
            <v>4</v>
          </cell>
        </row>
        <row r="5145">
          <cell r="A5145">
            <v>991508</v>
          </cell>
          <cell r="B5145">
            <v>991508</v>
          </cell>
          <cell r="C5145" t="str">
            <v>Recursos administrados en nombre de terceros - FONPET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  <cell r="J5145">
            <v>0</v>
          </cell>
          <cell r="K5145">
            <v>0</v>
          </cell>
          <cell r="R5145">
            <v>4</v>
          </cell>
          <cell r="S5145">
            <v>991508</v>
          </cell>
          <cell r="T5145">
            <v>991508</v>
          </cell>
          <cell r="U5145">
            <v>6</v>
          </cell>
          <cell r="V5145">
            <v>4</v>
          </cell>
        </row>
        <row r="5146">
          <cell r="A5146">
            <v>991509</v>
          </cell>
          <cell r="B5146">
            <v>991509</v>
          </cell>
          <cell r="C5146" t="str">
            <v>FONPET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  <cell r="J5146">
            <v>0</v>
          </cell>
          <cell r="K5146">
            <v>0</v>
          </cell>
          <cell r="R5146">
            <v>4</v>
          </cell>
          <cell r="S5146">
            <v>991509</v>
          </cell>
          <cell r="T5146">
            <v>991509</v>
          </cell>
          <cell r="U5146">
            <v>6</v>
          </cell>
          <cell r="V5146">
            <v>4</v>
          </cell>
        </row>
        <row r="5147">
          <cell r="A5147">
            <v>991510</v>
          </cell>
          <cell r="B5147">
            <v>991510</v>
          </cell>
          <cell r="C5147" t="str">
            <v>Recursos administrados en nombre de terceros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  <cell r="J5147">
            <v>0</v>
          </cell>
          <cell r="K5147">
            <v>0</v>
          </cell>
          <cell r="R5147">
            <v>4</v>
          </cell>
          <cell r="S5147">
            <v>991510</v>
          </cell>
          <cell r="T5147">
            <v>991510</v>
          </cell>
          <cell r="U5147">
            <v>6</v>
          </cell>
          <cell r="V5147">
            <v>4</v>
          </cell>
        </row>
        <row r="5148">
          <cell r="A5148">
            <v>991522</v>
          </cell>
          <cell r="B5148">
            <v>991522</v>
          </cell>
          <cell r="C5148" t="str">
            <v>Ejecución de proyectos de inversión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  <cell r="J5148">
            <v>0</v>
          </cell>
          <cell r="K5148">
            <v>0</v>
          </cell>
          <cell r="R5148">
            <v>4</v>
          </cell>
          <cell r="S5148">
            <v>991522</v>
          </cell>
          <cell r="T5148">
            <v>991522</v>
          </cell>
          <cell r="U5148">
            <v>6</v>
          </cell>
          <cell r="V5148">
            <v>4</v>
          </cell>
        </row>
        <row r="5149">
          <cell r="A5149">
            <v>991523</v>
          </cell>
          <cell r="B5149">
            <v>991523</v>
          </cell>
          <cell r="C5149" t="str">
            <v>Porcentaje y sobretasa ambiental al impuesto predial</v>
          </cell>
          <cell r="D5149">
            <v>0</v>
          </cell>
          <cell r="E5149">
            <v>0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  <cell r="J5149">
            <v>0</v>
          </cell>
          <cell r="K5149">
            <v>0</v>
          </cell>
          <cell r="R5149">
            <v>4</v>
          </cell>
          <cell r="S5149">
            <v>991523</v>
          </cell>
          <cell r="T5149">
            <v>991523</v>
          </cell>
          <cell r="U5149">
            <v>6</v>
          </cell>
          <cell r="V5149">
            <v>4</v>
          </cell>
        </row>
        <row r="5150">
          <cell r="A5150">
            <v>991524</v>
          </cell>
          <cell r="B5150">
            <v>991524</v>
          </cell>
          <cell r="C5150" t="str">
            <v>Bienes y derechos recibidos en garantía</v>
          </cell>
          <cell r="D5150">
            <v>0</v>
          </cell>
          <cell r="E5150">
            <v>0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  <cell r="J5150">
            <v>0</v>
          </cell>
          <cell r="K5150">
            <v>0</v>
          </cell>
          <cell r="R5150">
            <v>4</v>
          </cell>
          <cell r="S5150">
            <v>991524</v>
          </cell>
          <cell r="T5150">
            <v>991524</v>
          </cell>
          <cell r="U5150">
            <v>6</v>
          </cell>
          <cell r="V5150">
            <v>4</v>
          </cell>
        </row>
        <row r="5151">
          <cell r="A5151">
            <v>991527</v>
          </cell>
          <cell r="B5151">
            <v>991527</v>
          </cell>
          <cell r="C5151" t="str">
            <v>Reservas probadas</v>
          </cell>
          <cell r="D5151">
            <v>0</v>
          </cell>
          <cell r="E5151">
            <v>0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  <cell r="J5151">
            <v>0</v>
          </cell>
          <cell r="K5151">
            <v>0</v>
          </cell>
          <cell r="R5151">
            <v>4</v>
          </cell>
          <cell r="S5151">
            <v>991527</v>
          </cell>
          <cell r="T5151">
            <v>991527</v>
          </cell>
          <cell r="U5151">
            <v>6</v>
          </cell>
          <cell r="V5151">
            <v>4</v>
          </cell>
        </row>
        <row r="5152">
          <cell r="A5152">
            <v>991530</v>
          </cell>
          <cell r="B5152">
            <v>991530</v>
          </cell>
          <cell r="C5152" t="str">
            <v>Cálculo actuarial de pensiones para el cumplimiento de disposiciones legales</v>
          </cell>
          <cell r="D5152">
            <v>0</v>
          </cell>
          <cell r="E5152">
            <v>0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  <cell r="J5152">
            <v>0</v>
          </cell>
          <cell r="K5152">
            <v>0</v>
          </cell>
          <cell r="R5152">
            <v>4</v>
          </cell>
          <cell r="S5152">
            <v>991530</v>
          </cell>
          <cell r="T5152">
            <v>991530</v>
          </cell>
          <cell r="U5152">
            <v>6</v>
          </cell>
          <cell r="V5152">
            <v>4</v>
          </cell>
        </row>
        <row r="5153">
          <cell r="A5153">
            <v>991531</v>
          </cell>
          <cell r="B5153">
            <v>991531</v>
          </cell>
          <cell r="C5153" t="str">
            <v>Saneamiento contable artículo 355-Ley 1819 de 2016</v>
          </cell>
          <cell r="D5153">
            <v>0</v>
          </cell>
          <cell r="E5153">
            <v>0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  <cell r="J5153">
            <v>0</v>
          </cell>
          <cell r="K5153">
            <v>0</v>
          </cell>
          <cell r="R5153">
            <v>4</v>
          </cell>
          <cell r="S5153">
            <v>991531</v>
          </cell>
          <cell r="T5153">
            <v>991531</v>
          </cell>
          <cell r="U5153">
            <v>6</v>
          </cell>
          <cell r="V5153">
            <v>4</v>
          </cell>
        </row>
        <row r="5154">
          <cell r="A5154">
            <v>991532</v>
          </cell>
          <cell r="B5154">
            <v>991532</v>
          </cell>
          <cell r="C5154" t="str">
            <v>Liquidación provisional de bonos pensionales</v>
          </cell>
          <cell r="D5154">
            <v>0</v>
          </cell>
          <cell r="E5154">
            <v>0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  <cell r="J5154">
            <v>0</v>
          </cell>
          <cell r="K5154">
            <v>0</v>
          </cell>
          <cell r="R5154">
            <v>4</v>
          </cell>
          <cell r="S5154">
            <v>991532</v>
          </cell>
          <cell r="T5154">
            <v>991532</v>
          </cell>
          <cell r="U5154">
            <v>6</v>
          </cell>
          <cell r="V5154">
            <v>4</v>
          </cell>
        </row>
        <row r="5155">
          <cell r="A5155">
            <v>991590</v>
          </cell>
          <cell r="B5155">
            <v>991590</v>
          </cell>
          <cell r="C5155" t="str">
            <v>Otras cuentas acreedoras de control por contra</v>
          </cell>
          <cell r="D5155">
            <v>0</v>
          </cell>
          <cell r="E5155">
            <v>0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  <cell r="J5155">
            <v>0</v>
          </cell>
          <cell r="K5155">
            <v>0</v>
          </cell>
          <cell r="R5155">
            <v>4</v>
          </cell>
          <cell r="S5155">
            <v>991590</v>
          </cell>
          <cell r="T5155">
            <v>991590</v>
          </cell>
          <cell r="U5155">
            <v>6</v>
          </cell>
          <cell r="V5155">
            <v>4</v>
          </cell>
        </row>
        <row r="5168">
          <cell r="B5168" t="str">
            <v>BLANCA INES DURAN HERNANDEZ</v>
          </cell>
          <cell r="E5168" t="str">
            <v>LUZ ADRIANA LEON RODRIGUEZ</v>
          </cell>
        </row>
        <row r="5169">
          <cell r="B5169" t="str">
            <v>Representante Legal</v>
          </cell>
          <cell r="E5169" t="str">
            <v>Jefe Area Financiera</v>
          </cell>
        </row>
        <row r="5180">
          <cell r="B5180" t="str">
            <v>JORGE ISMAEL MARTINEZ BARRAGAN</v>
          </cell>
        </row>
        <row r="5181">
          <cell r="B5181" t="str">
            <v>Contador</v>
          </cell>
        </row>
        <row r="5182">
          <cell r="B5182" t="str">
            <v>T.P. 33.634-T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D10">
            <v>44377</v>
          </cell>
          <cell r="F10">
            <v>44012</v>
          </cell>
        </row>
        <row r="293">
          <cell r="A293" t="str">
            <v>(Adjunto Certificación)</v>
          </cell>
        </row>
      </sheetData>
      <sheetData sheetId="19">
        <row r="172">
          <cell r="D172">
            <v>28153290718.989983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B91A5-8A7F-471A-8447-19E20481F43B}">
  <sheetPr>
    <tabColor rgb="FFFF0000"/>
    <pageSetUpPr fitToPage="1"/>
  </sheetPr>
  <dimension ref="A1:I86"/>
  <sheetViews>
    <sheetView tabSelected="1" zoomScale="80" zoomScaleNormal="80" workbookViewId="0">
      <selection sqref="A1:F1"/>
    </sheetView>
  </sheetViews>
  <sheetFormatPr baseColWidth="10" defaultRowHeight="15" x14ac:dyDescent="0.25"/>
  <cols>
    <col min="2" max="2" width="86.42578125" bestFit="1" customWidth="1"/>
    <col min="4" max="4" width="25.7109375" style="6" customWidth="1"/>
    <col min="5" max="5" width="2.28515625" style="6" customWidth="1"/>
    <col min="6" max="6" width="25.7109375" style="6" customWidth="1"/>
    <col min="7" max="7" width="25" style="6" bestFit="1" customWidth="1"/>
    <col min="8" max="9" width="2.28515625" bestFit="1" customWidth="1"/>
  </cols>
  <sheetData>
    <row r="1" spans="1:9" ht="18.75" x14ac:dyDescent="0.3">
      <c r="A1" s="79"/>
      <c r="B1" s="80"/>
      <c r="C1" s="80"/>
      <c r="D1" s="80"/>
      <c r="E1" s="80"/>
      <c r="F1" s="81"/>
      <c r="G1" s="3"/>
      <c r="H1" s="4"/>
      <c r="I1" s="4"/>
    </row>
    <row r="2" spans="1:9" ht="18.75" x14ac:dyDescent="0.3">
      <c r="A2" s="69" t="s">
        <v>2</v>
      </c>
      <c r="B2" s="70"/>
      <c r="C2" s="70"/>
      <c r="D2" s="70"/>
      <c r="E2" s="70"/>
      <c r="F2" s="71"/>
      <c r="G2" s="3"/>
      <c r="H2" s="4"/>
      <c r="I2" s="4"/>
    </row>
    <row r="3" spans="1:9" ht="18.75" x14ac:dyDescent="0.3">
      <c r="A3" s="69" t="str">
        <f>+'[1]CGN-2015-001'!C3</f>
        <v>INSTITUTO DISTRITAL PARA LA RECREACIÓN Y EL DEPORTE -IDRD-</v>
      </c>
      <c r="B3" s="70"/>
      <c r="C3" s="70"/>
      <c r="D3" s="70"/>
      <c r="E3" s="70"/>
      <c r="F3" s="71"/>
      <c r="G3" s="3"/>
      <c r="H3" s="4"/>
      <c r="I3" s="4"/>
    </row>
    <row r="4" spans="1:9" ht="18.75" x14ac:dyDescent="0.3">
      <c r="A4" s="69" t="s">
        <v>3</v>
      </c>
      <c r="B4" s="70"/>
      <c r="C4" s="70"/>
      <c r="D4" s="70"/>
      <c r="E4" s="70"/>
      <c r="F4" s="71"/>
      <c r="G4" s="3"/>
      <c r="H4" s="4"/>
      <c r="I4" s="4"/>
    </row>
    <row r="5" spans="1:9" ht="18.75" x14ac:dyDescent="0.3">
      <c r="A5" s="69" t="s">
        <v>4</v>
      </c>
      <c r="B5" s="70"/>
      <c r="C5" s="70"/>
      <c r="D5" s="70"/>
      <c r="E5" s="70"/>
      <c r="F5" s="71"/>
      <c r="G5" s="3"/>
      <c r="H5" s="4"/>
      <c r="I5" s="4"/>
    </row>
    <row r="6" spans="1:9" ht="18.75" x14ac:dyDescent="0.3">
      <c r="A6" s="69" t="s">
        <v>0</v>
      </c>
      <c r="B6" s="70"/>
      <c r="C6" s="70"/>
      <c r="D6" s="70"/>
      <c r="E6" s="70"/>
      <c r="F6" s="71"/>
      <c r="G6" s="3"/>
      <c r="H6" s="4"/>
      <c r="I6" s="4"/>
    </row>
    <row r="7" spans="1:9" ht="18.75" x14ac:dyDescent="0.3">
      <c r="A7" s="69"/>
      <c r="B7" s="70"/>
      <c r="C7" s="70"/>
      <c r="D7" s="70"/>
      <c r="E7" s="70"/>
      <c r="F7" s="71"/>
      <c r="G7" s="3"/>
      <c r="H7" s="4"/>
      <c r="I7" s="4"/>
    </row>
    <row r="8" spans="1:9" ht="19.5" thickBot="1" x14ac:dyDescent="0.35">
      <c r="A8" s="72"/>
      <c r="B8" s="73"/>
      <c r="C8" s="73"/>
      <c r="D8" s="73"/>
      <c r="E8" s="73"/>
      <c r="F8" s="74"/>
      <c r="G8" s="3"/>
      <c r="H8" s="4"/>
      <c r="I8" s="4"/>
    </row>
    <row r="9" spans="1:9" ht="18.75" x14ac:dyDescent="0.3">
      <c r="A9" s="7"/>
      <c r="B9" s="4"/>
      <c r="C9" s="8"/>
      <c r="D9" s="9"/>
      <c r="E9" s="9"/>
      <c r="F9" s="9"/>
      <c r="G9" s="3"/>
      <c r="H9" s="4"/>
      <c r="I9" s="4"/>
    </row>
    <row r="10" spans="1:9" ht="18" x14ac:dyDescent="0.25">
      <c r="A10" s="10"/>
      <c r="B10" s="11"/>
      <c r="C10" s="12"/>
      <c r="D10" s="13">
        <f>+'[1]ESF 2021 04-06'!D10</f>
        <v>44377</v>
      </c>
      <c r="E10" s="9"/>
      <c r="F10" s="13">
        <f>+'[1]ESF 2021 04-06'!F10</f>
        <v>44012</v>
      </c>
      <c r="G10" s="2"/>
      <c r="H10" s="1"/>
      <c r="I10" s="1"/>
    </row>
    <row r="11" spans="1:9" ht="18" x14ac:dyDescent="0.25">
      <c r="A11" s="10"/>
      <c r="B11" s="11"/>
      <c r="C11" s="14"/>
      <c r="D11" s="9"/>
      <c r="E11" s="15"/>
      <c r="F11" s="9"/>
      <c r="G11" s="2"/>
      <c r="H11" s="1"/>
      <c r="I11" s="1"/>
    </row>
    <row r="12" spans="1:9" ht="18" x14ac:dyDescent="0.25">
      <c r="A12" s="10"/>
      <c r="B12" s="16" t="s">
        <v>5</v>
      </c>
      <c r="C12" s="14"/>
      <c r="D12" s="9"/>
      <c r="E12" s="15"/>
      <c r="F12" s="9"/>
      <c r="G12" s="2"/>
      <c r="H12" s="1"/>
      <c r="I12" s="1"/>
    </row>
    <row r="13" spans="1:9" ht="18" x14ac:dyDescent="0.25">
      <c r="A13" s="10"/>
      <c r="B13" s="16"/>
      <c r="C13" s="14"/>
      <c r="D13" s="9"/>
      <c r="E13" s="15"/>
      <c r="F13" s="9"/>
      <c r="G13" s="2"/>
      <c r="H13" s="1"/>
      <c r="I13" s="1"/>
    </row>
    <row r="14" spans="1:9" x14ac:dyDescent="0.25">
      <c r="A14" s="17"/>
      <c r="B14" s="17" t="s">
        <v>6</v>
      </c>
      <c r="C14" s="18"/>
      <c r="D14" s="19">
        <f>+D16+D19+D22+D25</f>
        <v>144886671595.47</v>
      </c>
      <c r="E14" s="20"/>
      <c r="F14" s="19">
        <f>+F16+F19+F22+F25</f>
        <v>151770943198.73001</v>
      </c>
      <c r="G14" s="21">
        <f t="shared" ref="G14:G70" si="0">+D14+F14</f>
        <v>296657614794.20001</v>
      </c>
      <c r="H14" s="22"/>
      <c r="I14" s="22"/>
    </row>
    <row r="15" spans="1:9" x14ac:dyDescent="0.25">
      <c r="A15" s="17"/>
      <c r="B15" s="17"/>
      <c r="C15" s="18"/>
      <c r="D15" s="19"/>
      <c r="E15" s="20"/>
      <c r="F15" s="19"/>
      <c r="G15" s="21">
        <f t="shared" si="0"/>
        <v>0</v>
      </c>
      <c r="H15" s="22"/>
      <c r="I15" s="22"/>
    </row>
    <row r="16" spans="1:9" x14ac:dyDescent="0.25">
      <c r="A16" s="23">
        <v>41</v>
      </c>
      <c r="B16" s="23" t="s">
        <v>7</v>
      </c>
      <c r="C16" s="24"/>
      <c r="D16" s="25">
        <f>SUM(D17:D17)</f>
        <v>25164948826.129997</v>
      </c>
      <c r="E16" s="20"/>
      <c r="F16" s="25">
        <f>SUM(F17:F17)</f>
        <v>2412353969</v>
      </c>
      <c r="G16" s="21">
        <f t="shared" si="0"/>
        <v>27577302795.129997</v>
      </c>
      <c r="H16" s="26"/>
      <c r="I16" s="26"/>
    </row>
    <row r="17" spans="1:9" x14ac:dyDescent="0.25">
      <c r="A17" s="27">
        <v>4110</v>
      </c>
      <c r="B17" s="27" t="s">
        <v>1</v>
      </c>
      <c r="C17" s="28"/>
      <c r="D17" s="29">
        <f>IFERROR(VLOOKUP($A17,'[1]CGN-2015-001'!$A$11:$V$5155,9,FALSE),0)</f>
        <v>25164948826.129997</v>
      </c>
      <c r="E17" s="20"/>
      <c r="F17" s="30">
        <f>IFERROR(VLOOKUP($A17,'[1]2020 04 06 2 TRIME CGN-2005-001'!$A$11:$I$5148,9,FALSE),0)</f>
        <v>2412353969</v>
      </c>
      <c r="G17" s="21">
        <f t="shared" si="0"/>
        <v>27577302795.129997</v>
      </c>
      <c r="H17" s="26"/>
      <c r="I17" s="26"/>
    </row>
    <row r="18" spans="1:9" x14ac:dyDescent="0.25">
      <c r="A18" s="31"/>
      <c r="B18" s="31"/>
      <c r="C18" s="32"/>
      <c r="D18" s="33"/>
      <c r="E18" s="20"/>
      <c r="F18" s="33"/>
      <c r="G18" s="21">
        <f t="shared" si="0"/>
        <v>0</v>
      </c>
      <c r="H18" s="26"/>
      <c r="I18" s="26"/>
    </row>
    <row r="19" spans="1:9" x14ac:dyDescent="0.25">
      <c r="A19" s="23">
        <v>44</v>
      </c>
      <c r="B19" s="23" t="s">
        <v>8</v>
      </c>
      <c r="C19" s="24"/>
      <c r="D19" s="25">
        <f>SUM(D20:D20)</f>
        <v>0</v>
      </c>
      <c r="E19" s="20"/>
      <c r="F19" s="25">
        <f>SUM(F20:F20)</f>
        <v>63236529</v>
      </c>
      <c r="G19" s="21">
        <f t="shared" si="0"/>
        <v>63236529</v>
      </c>
      <c r="H19" s="26"/>
      <c r="I19" s="26"/>
    </row>
    <row r="20" spans="1:9" x14ac:dyDescent="0.25">
      <c r="A20" s="27">
        <v>4428</v>
      </c>
      <c r="B20" s="27" t="s">
        <v>9</v>
      </c>
      <c r="C20" s="28"/>
      <c r="D20" s="29">
        <f>IFERROR(VLOOKUP($A20,'[1]CGN-2015-001'!$A$11:$V$5155,9,FALSE),0)</f>
        <v>0</v>
      </c>
      <c r="E20" s="20"/>
      <c r="F20" s="30">
        <f>IFERROR(VLOOKUP($A20,'[1]2020 04 06 2 TRIME CGN-2005-001'!$A$11:$I$5148,9,FALSE),0)</f>
        <v>63236529</v>
      </c>
      <c r="G20" s="21">
        <f t="shared" si="0"/>
        <v>63236529</v>
      </c>
      <c r="H20" s="26"/>
      <c r="I20" s="26"/>
    </row>
    <row r="21" spans="1:9" x14ac:dyDescent="0.25">
      <c r="A21" s="27"/>
      <c r="B21" s="27"/>
      <c r="C21" s="28"/>
      <c r="D21" s="34"/>
      <c r="E21" s="20"/>
      <c r="F21" s="34"/>
      <c r="G21" s="21">
        <f t="shared" si="0"/>
        <v>0</v>
      </c>
      <c r="H21" s="26"/>
      <c r="I21" s="26"/>
    </row>
    <row r="22" spans="1:9" x14ac:dyDescent="0.25">
      <c r="A22" s="23">
        <v>47</v>
      </c>
      <c r="B22" s="23" t="s">
        <v>10</v>
      </c>
      <c r="C22" s="24"/>
      <c r="D22" s="25">
        <f>SUM(D23:D23)</f>
        <v>119022225806</v>
      </c>
      <c r="E22" s="20"/>
      <c r="F22" s="25">
        <f>SUM(F23:F23)</f>
        <v>147499285359</v>
      </c>
      <c r="G22" s="21">
        <f t="shared" si="0"/>
        <v>266521511165</v>
      </c>
      <c r="H22" s="22"/>
      <c r="I22" s="22"/>
    </row>
    <row r="23" spans="1:9" x14ac:dyDescent="0.25">
      <c r="A23" s="27">
        <v>4705</v>
      </c>
      <c r="B23" s="27" t="s">
        <v>11</v>
      </c>
      <c r="C23" s="28"/>
      <c r="D23" s="34">
        <f>IFERROR(VLOOKUP($A23,'[1]CGN-2015-001'!$A$11:$V$5155,9,FALSE),0)</f>
        <v>119022225806</v>
      </c>
      <c r="E23" s="20"/>
      <c r="F23" s="35">
        <f>IFERROR(VLOOKUP($A23,'[1]2020 04 06 2 TRIME CGN-2005-001'!$A$11:$I$5148,9,FALSE),0)</f>
        <v>147499285359</v>
      </c>
      <c r="G23" s="21">
        <f t="shared" si="0"/>
        <v>266521511165</v>
      </c>
      <c r="H23" s="22"/>
      <c r="I23" s="22"/>
    </row>
    <row r="24" spans="1:9" x14ac:dyDescent="0.25">
      <c r="A24" s="27"/>
      <c r="B24" s="27"/>
      <c r="C24" s="28"/>
      <c r="D24" s="34"/>
      <c r="E24" s="20"/>
      <c r="F24" s="34"/>
      <c r="G24" s="21">
        <f t="shared" si="0"/>
        <v>0</v>
      </c>
      <c r="H24" s="36"/>
      <c r="I24" s="36"/>
    </row>
    <row r="25" spans="1:9" x14ac:dyDescent="0.25">
      <c r="A25" s="23">
        <v>48</v>
      </c>
      <c r="B25" s="23" t="s">
        <v>12</v>
      </c>
      <c r="C25" s="24"/>
      <c r="D25" s="25">
        <f>SUM(D26:D27)</f>
        <v>699496963.34000003</v>
      </c>
      <c r="E25" s="20"/>
      <c r="F25" s="25">
        <f>SUM(F26:F27)</f>
        <v>1796067341.7300003</v>
      </c>
      <c r="G25" s="21">
        <f t="shared" si="0"/>
        <v>2495564305.0700002</v>
      </c>
      <c r="H25" s="36"/>
      <c r="I25" s="36"/>
    </row>
    <row r="26" spans="1:9" x14ac:dyDescent="0.25">
      <c r="A26" s="27">
        <v>4802</v>
      </c>
      <c r="B26" s="27" t="s">
        <v>13</v>
      </c>
      <c r="C26" s="28"/>
      <c r="D26" s="34">
        <f>IFERROR(VLOOKUP($A26,'[1]CGN-2015-001'!$A$11:$V$5155,9,FALSE),0)</f>
        <v>699496963.34000003</v>
      </c>
      <c r="E26" s="20"/>
      <c r="F26" s="35">
        <f>IFERROR(VLOOKUP($A26,'[1]2020 04 06 2 TRIME CGN-2005-001'!$A$11:$I$5148,9,FALSE),0)</f>
        <v>1789276123.7800002</v>
      </c>
      <c r="G26" s="21">
        <f t="shared" si="0"/>
        <v>2488773087.1200004</v>
      </c>
      <c r="H26" s="36"/>
      <c r="I26" s="36"/>
    </row>
    <row r="27" spans="1:9" x14ac:dyDescent="0.25">
      <c r="A27" s="27">
        <v>4811</v>
      </c>
      <c r="B27" s="27" t="s">
        <v>14</v>
      </c>
      <c r="C27" s="28"/>
      <c r="D27" s="29">
        <f>IFERROR(VLOOKUP($A27,'[1]CGN-2015-001'!$A$11:$V$5155,9,FALSE),0)</f>
        <v>0</v>
      </c>
      <c r="E27" s="20"/>
      <c r="F27" s="30">
        <f>IFERROR(VLOOKUP($A27,'[1]2020 04 06 2 TRIME CGN-2005-001'!$A$11:$I$5148,9,FALSE),0)</f>
        <v>6791217.9500000002</v>
      </c>
      <c r="G27" s="21">
        <f t="shared" si="0"/>
        <v>6791217.9500000002</v>
      </c>
      <c r="H27" s="36"/>
      <c r="I27" s="36"/>
    </row>
    <row r="28" spans="1:9" x14ac:dyDescent="0.25">
      <c r="A28" s="27"/>
      <c r="B28" s="27"/>
      <c r="C28" s="28"/>
      <c r="D28" s="34"/>
      <c r="E28" s="20"/>
      <c r="F28" s="34"/>
      <c r="G28" s="21">
        <f t="shared" si="0"/>
        <v>0</v>
      </c>
      <c r="H28" s="37"/>
      <c r="I28" s="37"/>
    </row>
    <row r="29" spans="1:9" x14ac:dyDescent="0.25">
      <c r="A29" s="27"/>
      <c r="B29" s="27"/>
      <c r="C29" s="28"/>
      <c r="D29" s="34"/>
      <c r="E29" s="20"/>
      <c r="F29" s="34"/>
      <c r="G29" s="21">
        <f t="shared" si="0"/>
        <v>0</v>
      </c>
      <c r="H29" s="22"/>
      <c r="I29" s="22"/>
    </row>
    <row r="30" spans="1:9" x14ac:dyDescent="0.25">
      <c r="A30" s="17"/>
      <c r="B30" s="17" t="s">
        <v>15</v>
      </c>
      <c r="C30" s="18"/>
      <c r="D30" s="19">
        <f>+D32+D42+D48+D51+D54</f>
        <v>143455115179.27002</v>
      </c>
      <c r="E30" s="20"/>
      <c r="F30" s="19">
        <f>+F32+F42+F48+F51+F54</f>
        <v>108553321446.03999</v>
      </c>
      <c r="G30" s="21">
        <f t="shared" si="0"/>
        <v>252008436625.31</v>
      </c>
      <c r="H30" s="22"/>
      <c r="I30" s="22"/>
    </row>
    <row r="31" spans="1:9" x14ac:dyDescent="0.25">
      <c r="A31" s="38"/>
      <c r="B31" s="38"/>
      <c r="C31" s="39"/>
      <c r="D31" s="40"/>
      <c r="E31" s="20"/>
      <c r="F31" s="40"/>
      <c r="G31" s="21">
        <f t="shared" si="0"/>
        <v>0</v>
      </c>
      <c r="H31" s="22"/>
      <c r="I31" s="22"/>
    </row>
    <row r="32" spans="1:9" x14ac:dyDescent="0.25">
      <c r="A32" s="23">
        <v>51</v>
      </c>
      <c r="B32" s="23" t="s">
        <v>16</v>
      </c>
      <c r="C32" s="24"/>
      <c r="D32" s="25">
        <f>SUM(D33:D40)</f>
        <v>19933198049.41</v>
      </c>
      <c r="E32" s="20"/>
      <c r="F32" s="25">
        <f>SUM(F33:F40)</f>
        <v>19632446279.34</v>
      </c>
      <c r="G32" s="21">
        <f t="shared" si="0"/>
        <v>39565644328.75</v>
      </c>
      <c r="H32" s="22"/>
      <c r="I32" s="22"/>
    </row>
    <row r="33" spans="1:9" x14ac:dyDescent="0.25">
      <c r="A33" s="27">
        <v>5101</v>
      </c>
      <c r="B33" s="27" t="s">
        <v>17</v>
      </c>
      <c r="C33" s="28"/>
      <c r="D33" s="34">
        <f>IFERROR(VLOOKUP($A33,'[1]CGN-2015-001'!$A$11:$V$5155,9,FALSE),0)</f>
        <v>7436553673</v>
      </c>
      <c r="E33" s="20"/>
      <c r="F33" s="35">
        <f>IFERROR(VLOOKUP($A33,'[1]2020 04 06 2 TRIME CGN-2005-001'!$A$11:$I$5148,9,FALSE),0)</f>
        <v>7184452736</v>
      </c>
      <c r="G33" s="21">
        <f t="shared" si="0"/>
        <v>14621006409</v>
      </c>
      <c r="H33" s="26"/>
      <c r="I33" s="26"/>
    </row>
    <row r="34" spans="1:9" x14ac:dyDescent="0.25">
      <c r="A34" s="27">
        <v>5102</v>
      </c>
      <c r="B34" s="27" t="s">
        <v>18</v>
      </c>
      <c r="C34" s="28"/>
      <c r="D34" s="34">
        <f>IFERROR(VLOOKUP($A34,'[1]CGN-2015-001'!$A$11:$V$5155,9,FALSE),0)</f>
        <v>56038353</v>
      </c>
      <c r="E34" s="20"/>
      <c r="F34" s="35">
        <f>IFERROR(VLOOKUP($A34,'[1]2020 04 06 2 TRIME CGN-2005-001'!$A$11:$I$5148,9,FALSE),0)</f>
        <v>20879208</v>
      </c>
      <c r="G34" s="21">
        <f t="shared" si="0"/>
        <v>76917561</v>
      </c>
      <c r="H34" s="26"/>
      <c r="I34" s="26"/>
    </row>
    <row r="35" spans="1:9" x14ac:dyDescent="0.25">
      <c r="A35" s="27">
        <v>5103</v>
      </c>
      <c r="B35" s="27" t="s">
        <v>19</v>
      </c>
      <c r="C35" s="28"/>
      <c r="D35" s="34">
        <f>IFERROR(VLOOKUP($A35,'[1]CGN-2015-001'!$A$11:$V$5155,9,FALSE),0)</f>
        <v>1702920548</v>
      </c>
      <c r="E35" s="20"/>
      <c r="F35" s="35">
        <f>IFERROR(VLOOKUP($A35,'[1]2020 04 06 2 TRIME CGN-2005-001'!$A$11:$I$5148,9,FALSE),0)</f>
        <v>1503405297</v>
      </c>
      <c r="G35" s="21">
        <f t="shared" si="0"/>
        <v>3206325845</v>
      </c>
      <c r="H35" s="26"/>
      <c r="I35" s="26"/>
    </row>
    <row r="36" spans="1:9" x14ac:dyDescent="0.25">
      <c r="A36" s="27">
        <v>5104</v>
      </c>
      <c r="B36" s="27" t="s">
        <v>20</v>
      </c>
      <c r="C36" s="28"/>
      <c r="D36" s="34">
        <f>IFERROR(VLOOKUP($A36,'[1]CGN-2015-001'!$A$11:$V$5155,9,FALSE),0)</f>
        <v>331722300</v>
      </c>
      <c r="E36" s="20"/>
      <c r="F36" s="35">
        <f>IFERROR(VLOOKUP($A36,'[1]2020 04 06 2 TRIME CGN-2005-001'!$A$11:$I$5148,9,FALSE),0)</f>
        <v>336624900</v>
      </c>
      <c r="G36" s="21">
        <f t="shared" si="0"/>
        <v>668347200</v>
      </c>
      <c r="H36" s="26"/>
      <c r="I36" s="26"/>
    </row>
    <row r="37" spans="1:9" x14ac:dyDescent="0.25">
      <c r="A37" s="27">
        <v>5107</v>
      </c>
      <c r="B37" s="27" t="s">
        <v>21</v>
      </c>
      <c r="C37" s="28"/>
      <c r="D37" s="34">
        <f>IFERROR(VLOOKUP($A37,'[1]CGN-2015-001'!$A$11:$V$5155,9,FALSE),0)</f>
        <v>5248961927.6499996</v>
      </c>
      <c r="E37" s="20"/>
      <c r="F37" s="35">
        <f>IFERROR(VLOOKUP($A37,'[1]2020 04 06 2 TRIME CGN-2005-001'!$A$11:$I$5148,9,FALSE),0)</f>
        <v>3491265362</v>
      </c>
      <c r="G37" s="21">
        <f t="shared" si="0"/>
        <v>8740227289.6499996</v>
      </c>
      <c r="H37" s="26"/>
      <c r="I37" s="26"/>
    </row>
    <row r="38" spans="1:9" x14ac:dyDescent="0.25">
      <c r="A38" s="27">
        <v>5108</v>
      </c>
      <c r="B38" s="27" t="s">
        <v>22</v>
      </c>
      <c r="C38" s="28"/>
      <c r="D38" s="34">
        <f>IFERROR(VLOOKUP($A38,'[1]CGN-2015-001'!$A$11:$V$5155,9,FALSE),0)</f>
        <v>883375682</v>
      </c>
      <c r="E38" s="20"/>
      <c r="F38" s="35">
        <f>IFERROR(VLOOKUP($A38,'[1]2020 04 06 2 TRIME CGN-2005-001'!$A$11:$I$5148,9,FALSE),0)</f>
        <v>1005368396</v>
      </c>
      <c r="G38" s="21">
        <f t="shared" si="0"/>
        <v>1888744078</v>
      </c>
      <c r="H38" s="26"/>
      <c r="I38" s="26"/>
    </row>
    <row r="39" spans="1:9" x14ac:dyDescent="0.25">
      <c r="A39" s="27">
        <v>5111</v>
      </c>
      <c r="B39" s="27" t="s">
        <v>23</v>
      </c>
      <c r="C39" s="28"/>
      <c r="D39" s="34">
        <f>IFERROR(VLOOKUP($A39,'[1]CGN-2015-001'!$A$11:$V$5155,9,FALSE),0)</f>
        <v>4267009442.04</v>
      </c>
      <c r="E39" s="20"/>
      <c r="F39" s="35">
        <f>IFERROR(VLOOKUP($A39,'[1]2020 04 06 2 TRIME CGN-2005-001'!$A$11:$I$5148,9,FALSE),0)</f>
        <v>6090072413.3000002</v>
      </c>
      <c r="G39" s="21">
        <f t="shared" si="0"/>
        <v>10357081855.34</v>
      </c>
      <c r="H39" s="26"/>
      <c r="I39" s="26"/>
    </row>
    <row r="40" spans="1:9" x14ac:dyDescent="0.25">
      <c r="A40" s="27">
        <v>5120</v>
      </c>
      <c r="B40" s="27" t="s">
        <v>24</v>
      </c>
      <c r="C40" s="28"/>
      <c r="D40" s="29">
        <f>IFERROR(VLOOKUP($A40,'[1]CGN-2015-001'!$A$11:$V$5155,9,FALSE),0)</f>
        <v>6616123.7199999997</v>
      </c>
      <c r="E40" s="20"/>
      <c r="F40" s="30">
        <f>IFERROR(VLOOKUP($A40,'[1]2020 04 06 2 TRIME CGN-2005-001'!$A$11:$I$5148,9,FALSE),0)</f>
        <v>377967.04</v>
      </c>
      <c r="G40" s="21">
        <f t="shared" si="0"/>
        <v>6994090.7599999998</v>
      </c>
      <c r="H40" s="37"/>
      <c r="I40" s="37"/>
    </row>
    <row r="41" spans="1:9" x14ac:dyDescent="0.25">
      <c r="A41" s="41"/>
      <c r="B41" s="41"/>
      <c r="C41" s="42"/>
      <c r="D41" s="40"/>
      <c r="E41" s="20"/>
      <c r="F41" s="40"/>
      <c r="G41" s="21">
        <f t="shared" si="0"/>
        <v>0</v>
      </c>
      <c r="H41" s="22"/>
      <c r="I41" s="22"/>
    </row>
    <row r="42" spans="1:9" x14ac:dyDescent="0.25">
      <c r="A42" s="23">
        <v>53</v>
      </c>
      <c r="B42" s="23" t="s">
        <v>25</v>
      </c>
      <c r="C42" s="24"/>
      <c r="D42" s="25">
        <f>SUM(D43:D46)</f>
        <v>26257217718.519997</v>
      </c>
      <c r="E42" s="20"/>
      <c r="F42" s="25">
        <f>SUM(F43:F46)</f>
        <v>15790286567.860001</v>
      </c>
      <c r="G42" s="21">
        <f t="shared" si="0"/>
        <v>42047504286.379997</v>
      </c>
      <c r="H42" s="26"/>
      <c r="I42" s="26"/>
    </row>
    <row r="43" spans="1:9" x14ac:dyDescent="0.25">
      <c r="A43" s="27">
        <v>5360</v>
      </c>
      <c r="B43" s="27" t="s">
        <v>26</v>
      </c>
      <c r="C43" s="28"/>
      <c r="D43" s="34">
        <f>IFERROR(VLOOKUP($A43,'[1]CGN-2015-001'!$A$11:$V$5155,9,FALSE),0)</f>
        <v>1001891709.96</v>
      </c>
      <c r="E43" s="20"/>
      <c r="F43" s="35">
        <f>IFERROR(VLOOKUP($A43,'[1]2020 04 06 2 TRIME CGN-2005-001'!$A$11:$I$5148,9,FALSE),0)</f>
        <v>923800134.16000009</v>
      </c>
      <c r="G43" s="21">
        <f t="shared" si="0"/>
        <v>1925691844.1200001</v>
      </c>
      <c r="H43" s="26"/>
      <c r="I43" s="26"/>
    </row>
    <row r="44" spans="1:9" x14ac:dyDescent="0.25">
      <c r="A44" s="27">
        <v>5364</v>
      </c>
      <c r="B44" s="27" t="s">
        <v>27</v>
      </c>
      <c r="C44" s="28"/>
      <c r="D44" s="34">
        <f>IFERROR(VLOOKUP($A44,'[1]CGN-2015-001'!$A$11:$V$5155,9,FALSE),0)</f>
        <v>13915831654.459999</v>
      </c>
      <c r="E44" s="20"/>
      <c r="F44" s="35">
        <f>IFERROR(VLOOKUP($A44,'[1]2020 04 06 2 TRIME CGN-2005-001'!$A$11:$I$5148,9,FALSE),0)</f>
        <v>13752534006.660002</v>
      </c>
      <c r="G44" s="21">
        <f t="shared" si="0"/>
        <v>27668365661.120003</v>
      </c>
      <c r="H44" s="26"/>
      <c r="I44" s="26"/>
    </row>
    <row r="45" spans="1:9" x14ac:dyDescent="0.25">
      <c r="A45" s="27">
        <v>5368</v>
      </c>
      <c r="B45" s="27" t="s">
        <v>28</v>
      </c>
      <c r="C45" s="28"/>
      <c r="D45" s="34">
        <f>IFERROR(VLOOKUP($A45,'[1]CGN-2015-001'!$A$11:$V$5155,9,FALSE),0)</f>
        <v>347923037</v>
      </c>
      <c r="E45" s="20"/>
      <c r="F45" s="35">
        <f>IFERROR(VLOOKUP($A45,'[1]2020 04 06 2 TRIME CGN-2005-001'!$A$11:$I$5148,9,FALSE),0)</f>
        <v>0</v>
      </c>
      <c r="G45" s="21">
        <f t="shared" si="0"/>
        <v>347923037</v>
      </c>
      <c r="H45" s="26"/>
      <c r="I45" s="26"/>
    </row>
    <row r="46" spans="1:9" x14ac:dyDescent="0.25">
      <c r="A46" s="27">
        <v>5375</v>
      </c>
      <c r="B46" s="27" t="s">
        <v>29</v>
      </c>
      <c r="C46" s="28"/>
      <c r="D46" s="29">
        <f>IFERROR(VLOOKUP($A46,'[1]CGN-2015-001'!$A$11:$V$5155,9,FALSE),0)</f>
        <v>10991571317.1</v>
      </c>
      <c r="E46" s="20"/>
      <c r="F46" s="30">
        <f>IFERROR(VLOOKUP($A46,'[1]2020 04 06 2 TRIME CGN-2005-001'!$A$11:$I$5148,9,FALSE),0)</f>
        <v>1113952427.04</v>
      </c>
      <c r="G46" s="21">
        <f t="shared" si="0"/>
        <v>12105523744.139999</v>
      </c>
      <c r="H46" s="26"/>
      <c r="I46" s="26"/>
    </row>
    <row r="47" spans="1:9" x14ac:dyDescent="0.25">
      <c r="A47" s="27"/>
      <c r="B47" s="27"/>
      <c r="C47" s="28"/>
      <c r="D47" s="34"/>
      <c r="E47" s="20"/>
      <c r="F47" s="34"/>
      <c r="G47" s="21">
        <f t="shared" si="0"/>
        <v>0</v>
      </c>
      <c r="H47" s="26"/>
      <c r="I47" s="26"/>
    </row>
    <row r="48" spans="1:9" x14ac:dyDescent="0.25">
      <c r="A48" s="23">
        <v>54</v>
      </c>
      <c r="B48" s="23" t="s">
        <v>8</v>
      </c>
      <c r="C48" s="24"/>
      <c r="D48" s="25">
        <f>SUM(D49:D49)</f>
        <v>0</v>
      </c>
      <c r="E48" s="20"/>
      <c r="F48" s="25">
        <f>SUM(F49:F49)</f>
        <v>12824820.07</v>
      </c>
      <c r="G48" s="21">
        <f t="shared" si="0"/>
        <v>12824820.07</v>
      </c>
      <c r="H48" s="36"/>
      <c r="I48" s="36"/>
    </row>
    <row r="49" spans="1:9" x14ac:dyDescent="0.25">
      <c r="A49" s="27">
        <v>5424</v>
      </c>
      <c r="B49" s="27" t="s">
        <v>30</v>
      </c>
      <c r="C49" s="28"/>
      <c r="D49" s="29">
        <f>IFERROR(VLOOKUP($A49,'[1]CGN-2015-001'!$A$11:$V$5155,9,FALSE),0)</f>
        <v>0</v>
      </c>
      <c r="E49" s="20"/>
      <c r="F49" s="30">
        <f>IFERROR(VLOOKUP($A49,'[1]2020 04 06 2 TRIME CGN-2005-001'!$A$11:$I$5148,9,FALSE),0)</f>
        <v>12824820.07</v>
      </c>
      <c r="G49" s="21">
        <f t="shared" si="0"/>
        <v>12824820.07</v>
      </c>
      <c r="H49" s="36"/>
      <c r="I49" s="36"/>
    </row>
    <row r="50" spans="1:9" x14ac:dyDescent="0.25">
      <c r="A50" s="27"/>
      <c r="B50" s="27"/>
      <c r="C50" s="28"/>
      <c r="D50" s="34"/>
      <c r="E50" s="20"/>
      <c r="F50" s="34"/>
      <c r="G50" s="21">
        <f t="shared" si="0"/>
        <v>0</v>
      </c>
      <c r="H50" s="36"/>
      <c r="I50" s="36"/>
    </row>
    <row r="51" spans="1:9" x14ac:dyDescent="0.25">
      <c r="A51" s="23">
        <v>55</v>
      </c>
      <c r="B51" s="23" t="s">
        <v>31</v>
      </c>
      <c r="C51" s="24"/>
      <c r="D51" s="25">
        <f>SUM(D52:D52)</f>
        <v>97264548693.889999</v>
      </c>
      <c r="E51" s="20"/>
      <c r="F51" s="25">
        <f>SUM(F52:F52)</f>
        <v>73117432548.5</v>
      </c>
      <c r="G51" s="21">
        <f t="shared" si="0"/>
        <v>170381981242.39001</v>
      </c>
      <c r="H51" s="36"/>
      <c r="I51" s="36"/>
    </row>
    <row r="52" spans="1:9" x14ac:dyDescent="0.25">
      <c r="A52" s="27">
        <v>5505</v>
      </c>
      <c r="B52" s="27" t="s">
        <v>32</v>
      </c>
      <c r="C52" s="28"/>
      <c r="D52" s="29">
        <f>IFERROR(VLOOKUP($A52,'[1]CGN-2015-001'!$A$11:$V$5155,9,FALSE),0)</f>
        <v>97264548693.889999</v>
      </c>
      <c r="E52" s="20"/>
      <c r="F52" s="30">
        <f>IFERROR(VLOOKUP($A52,'[1]2020 04 06 2 TRIME CGN-2005-001'!$A$11:$I$5148,9,FALSE),0)</f>
        <v>73117432548.5</v>
      </c>
      <c r="G52" s="21">
        <f t="shared" si="0"/>
        <v>170381981242.39001</v>
      </c>
      <c r="H52" s="37"/>
      <c r="I52" s="37"/>
    </row>
    <row r="53" spans="1:9" x14ac:dyDescent="0.25">
      <c r="A53" s="27"/>
      <c r="B53" s="37"/>
      <c r="C53" s="28"/>
      <c r="D53" s="34"/>
      <c r="E53" s="20"/>
      <c r="F53" s="34"/>
      <c r="G53" s="21">
        <f t="shared" si="0"/>
        <v>0</v>
      </c>
      <c r="H53" s="37"/>
      <c r="I53" s="37"/>
    </row>
    <row r="54" spans="1:9" x14ac:dyDescent="0.25">
      <c r="A54" s="23">
        <v>58</v>
      </c>
      <c r="B54" s="23" t="s">
        <v>33</v>
      </c>
      <c r="C54" s="24"/>
      <c r="D54" s="25">
        <f>SUM(D55:D56)</f>
        <v>150717.45000000001</v>
      </c>
      <c r="E54" s="20"/>
      <c r="F54" s="25">
        <f>SUM(F55:F56)</f>
        <v>331230.26999999996</v>
      </c>
      <c r="G54" s="21">
        <f t="shared" si="0"/>
        <v>481947.72</v>
      </c>
      <c r="H54" s="37"/>
      <c r="I54" s="37"/>
    </row>
    <row r="55" spans="1:9" x14ac:dyDescent="0.25">
      <c r="A55" s="27">
        <v>5802</v>
      </c>
      <c r="B55" s="27" t="s">
        <v>34</v>
      </c>
      <c r="C55" s="28"/>
      <c r="D55" s="34">
        <f>IFERROR(VLOOKUP($A55,'[1]CGN-2015-001'!$A$11:$V$5155,9,FALSE),0)</f>
        <v>144017.5</v>
      </c>
      <c r="E55" s="20"/>
      <c r="F55" s="35">
        <f>IFERROR(VLOOKUP($A55,'[1]2020 04 06 2 TRIME CGN-2005-001'!$A$11:$I$5148,9,FALSE),0)</f>
        <v>331230.26999999996</v>
      </c>
      <c r="G55" s="21">
        <f t="shared" si="0"/>
        <v>475247.76999999996</v>
      </c>
      <c r="H55" s="37"/>
      <c r="I55" s="37"/>
    </row>
    <row r="56" spans="1:9" x14ac:dyDescent="0.25">
      <c r="A56" s="27">
        <v>5804</v>
      </c>
      <c r="B56" s="27" t="s">
        <v>13</v>
      </c>
      <c r="C56" s="28"/>
      <c r="D56" s="29">
        <f>IFERROR(VLOOKUP($A56,'[1]CGN-2015-001'!$A$11:$V$5155,9,FALSE),0)</f>
        <v>6699.95</v>
      </c>
      <c r="E56" s="20"/>
      <c r="F56" s="30">
        <f>IFERROR(VLOOKUP($A56,'[1]2020 04 06 2 TRIME CGN-2005-001'!$A$11:$I$5148,9,FALSE),0)</f>
        <v>0</v>
      </c>
      <c r="G56" s="21">
        <f t="shared" si="0"/>
        <v>6699.95</v>
      </c>
      <c r="H56" s="37"/>
      <c r="I56" s="37"/>
    </row>
    <row r="57" spans="1:9" x14ac:dyDescent="0.25">
      <c r="A57" s="27"/>
      <c r="B57" s="27"/>
      <c r="C57" s="28"/>
      <c r="D57" s="34"/>
      <c r="E57" s="20"/>
      <c r="F57" s="34"/>
      <c r="G57" s="21">
        <f t="shared" si="0"/>
        <v>0</v>
      </c>
      <c r="H57" s="37"/>
      <c r="I57" s="37"/>
    </row>
    <row r="58" spans="1:9" x14ac:dyDescent="0.25">
      <c r="A58" s="31"/>
      <c r="B58" s="17" t="s">
        <v>35</v>
      </c>
      <c r="C58" s="18"/>
      <c r="D58" s="19">
        <f>+D14-D30</f>
        <v>1431556416.1999817</v>
      </c>
      <c r="E58" s="20"/>
      <c r="F58" s="19">
        <f>+F14-F30</f>
        <v>43217621752.690018</v>
      </c>
      <c r="G58" s="21">
        <f t="shared" si="0"/>
        <v>44649178168.889999</v>
      </c>
      <c r="H58" s="37"/>
      <c r="I58" s="37"/>
    </row>
    <row r="59" spans="1:9" x14ac:dyDescent="0.25">
      <c r="A59" s="26"/>
      <c r="B59" s="31"/>
      <c r="C59" s="32"/>
      <c r="D59" s="33"/>
      <c r="E59" s="20"/>
      <c r="F59" s="33"/>
      <c r="G59" s="21">
        <f t="shared" si="0"/>
        <v>0</v>
      </c>
      <c r="H59" s="37"/>
      <c r="I59" s="37"/>
    </row>
    <row r="60" spans="1:9" x14ac:dyDescent="0.25">
      <c r="A60" s="17"/>
      <c r="B60" s="17" t="s">
        <v>36</v>
      </c>
      <c r="C60" s="18"/>
      <c r="D60" s="19">
        <f>+D62</f>
        <v>27138716038.170002</v>
      </c>
      <c r="E60" s="20"/>
      <c r="F60" s="19">
        <f>+F62</f>
        <v>10785182878.49</v>
      </c>
      <c r="G60" s="21">
        <f t="shared" si="0"/>
        <v>37923898916.660004</v>
      </c>
      <c r="H60" s="22"/>
      <c r="I60" s="22"/>
    </row>
    <row r="61" spans="1:9" x14ac:dyDescent="0.25">
      <c r="A61" s="26"/>
      <c r="B61" s="31"/>
      <c r="C61" s="32"/>
      <c r="D61" s="33"/>
      <c r="E61" s="20"/>
      <c r="F61" s="33"/>
      <c r="G61" s="21">
        <f t="shared" si="0"/>
        <v>0</v>
      </c>
      <c r="H61" s="37"/>
      <c r="I61" s="37"/>
    </row>
    <row r="62" spans="1:9" x14ac:dyDescent="0.25">
      <c r="A62" s="27">
        <v>4808</v>
      </c>
      <c r="B62" s="27" t="s">
        <v>37</v>
      </c>
      <c r="C62" s="28"/>
      <c r="D62" s="29">
        <f>IFERROR(VLOOKUP($A62,'[1]CGN-2015-001'!$A$11:$V$5155,9,FALSE),0)</f>
        <v>27138716038.170002</v>
      </c>
      <c r="E62" s="20"/>
      <c r="F62" s="30">
        <f>IFERROR(VLOOKUP($A62,'[1]2020 04 06 2 TRIME CGN-2005-001'!$A$11:$I$5148,9,FALSE),0)</f>
        <v>10785182878.49</v>
      </c>
      <c r="G62" s="21">
        <f t="shared" si="0"/>
        <v>37923898916.660004</v>
      </c>
      <c r="H62" s="37"/>
      <c r="I62" s="37"/>
    </row>
    <row r="63" spans="1:9" x14ac:dyDescent="0.25">
      <c r="A63" s="27"/>
      <c r="B63" s="27"/>
      <c r="C63" s="28"/>
      <c r="D63" s="34"/>
      <c r="E63" s="20"/>
      <c r="F63" s="34"/>
      <c r="G63" s="21">
        <f t="shared" si="0"/>
        <v>0</v>
      </c>
      <c r="H63" s="37"/>
      <c r="I63" s="37"/>
    </row>
    <row r="64" spans="1:9" x14ac:dyDescent="0.25">
      <c r="A64" s="27"/>
      <c r="B64" s="17" t="s">
        <v>38</v>
      </c>
      <c r="C64" s="18"/>
      <c r="D64" s="19">
        <f>+D66</f>
        <v>416981735.38</v>
      </c>
      <c r="E64" s="20"/>
      <c r="F64" s="19">
        <f>+F66</f>
        <v>164976184.25000107</v>
      </c>
      <c r="G64" s="21">
        <f t="shared" si="0"/>
        <v>581957919.63000107</v>
      </c>
      <c r="H64" s="37"/>
      <c r="I64" s="37"/>
    </row>
    <row r="65" spans="1:9" x14ac:dyDescent="0.25">
      <c r="A65" s="27"/>
      <c r="B65" s="27"/>
      <c r="C65" s="28"/>
      <c r="D65" s="34"/>
      <c r="E65" s="20"/>
      <c r="F65" s="34"/>
      <c r="G65" s="21">
        <f t="shared" si="0"/>
        <v>0</v>
      </c>
      <c r="H65" s="37"/>
      <c r="I65" s="37"/>
    </row>
    <row r="66" spans="1:9" x14ac:dyDescent="0.25">
      <c r="A66" s="27">
        <v>5890</v>
      </c>
      <c r="B66" s="27" t="s">
        <v>39</v>
      </c>
      <c r="C66" s="28"/>
      <c r="D66" s="29">
        <f>IFERROR(VLOOKUP($A66,'[1]CGN-2015-001'!$A$11:$V$5155,9,FALSE),0)</f>
        <v>416981735.38</v>
      </c>
      <c r="E66" s="20"/>
      <c r="F66" s="30">
        <f>IFERROR(VLOOKUP($A66,'[1]2020 04 06 2 TRIME CGN-2005-001'!$A$11:$I$5148,9,FALSE),0)</f>
        <v>164976184.25000107</v>
      </c>
      <c r="G66" s="21">
        <f t="shared" si="0"/>
        <v>581957919.63000107</v>
      </c>
      <c r="H66" s="37"/>
      <c r="I66" s="37"/>
    </row>
    <row r="67" spans="1:9" x14ac:dyDescent="0.25">
      <c r="A67" s="26"/>
      <c r="B67" s="26"/>
      <c r="C67" s="39"/>
      <c r="D67" s="40"/>
      <c r="E67" s="20"/>
      <c r="F67" s="40"/>
      <c r="G67" s="21">
        <f t="shared" si="0"/>
        <v>0</v>
      </c>
      <c r="H67" s="37"/>
      <c r="I67" s="37"/>
    </row>
    <row r="68" spans="1:9" x14ac:dyDescent="0.25">
      <c r="A68" s="26"/>
      <c r="B68" s="17" t="s">
        <v>40</v>
      </c>
      <c r="C68" s="18"/>
      <c r="D68" s="43">
        <f>+D60-D64</f>
        <v>26721734302.790001</v>
      </c>
      <c r="E68" s="20"/>
      <c r="F68" s="43">
        <f>+F60-F64</f>
        <v>10620206694.239998</v>
      </c>
      <c r="G68" s="21">
        <f t="shared" si="0"/>
        <v>37341940997.029999</v>
      </c>
      <c r="H68" s="37"/>
      <c r="I68" s="37"/>
    </row>
    <row r="69" spans="1:9" x14ac:dyDescent="0.25">
      <c r="A69" s="26"/>
      <c r="B69" s="26" t="s">
        <v>41</v>
      </c>
      <c r="C69" s="39"/>
      <c r="D69" s="40"/>
      <c r="E69" s="20"/>
      <c r="F69" s="40"/>
      <c r="G69" s="21">
        <f t="shared" si="0"/>
        <v>0</v>
      </c>
      <c r="H69" s="37"/>
      <c r="I69" s="37"/>
    </row>
    <row r="70" spans="1:9" ht="17.25" thickBot="1" x14ac:dyDescent="0.3">
      <c r="A70" s="26"/>
      <c r="B70" s="44" t="s">
        <v>42</v>
      </c>
      <c r="C70" s="18"/>
      <c r="D70" s="45">
        <f>+D58+D68</f>
        <v>28153290718.989983</v>
      </c>
      <c r="E70" s="20"/>
      <c r="F70" s="45">
        <f>+F58+F68</f>
        <v>53837828446.930016</v>
      </c>
      <c r="G70" s="21">
        <f t="shared" si="0"/>
        <v>81991119165.919998</v>
      </c>
      <c r="H70" s="37"/>
      <c r="I70" s="37"/>
    </row>
    <row r="71" spans="1:9" ht="15.75" thickTop="1" x14ac:dyDescent="0.25">
      <c r="A71" s="46"/>
      <c r="B71" s="46"/>
      <c r="C71" s="28"/>
      <c r="D71" s="47"/>
      <c r="E71" s="20"/>
      <c r="F71" s="47"/>
      <c r="G71" s="20"/>
      <c r="H71" s="48"/>
      <c r="I71" s="48"/>
    </row>
    <row r="72" spans="1:9" x14ac:dyDescent="0.25">
      <c r="A72" s="46"/>
      <c r="B72" s="46"/>
      <c r="C72" s="28"/>
      <c r="D72" s="47"/>
      <c r="E72" s="20"/>
      <c r="F72" s="47"/>
      <c r="G72" s="20"/>
      <c r="H72" s="48"/>
      <c r="I72" s="48"/>
    </row>
    <row r="73" spans="1:9" x14ac:dyDescent="0.25">
      <c r="A73" s="46"/>
      <c r="B73" s="46"/>
      <c r="C73" s="28"/>
      <c r="D73" s="47"/>
      <c r="E73" s="20"/>
      <c r="F73" s="47"/>
      <c r="G73" s="20"/>
      <c r="H73" s="48"/>
      <c r="I73" s="48"/>
    </row>
    <row r="74" spans="1:9" x14ac:dyDescent="0.25">
      <c r="A74" s="49"/>
      <c r="B74" s="48"/>
      <c r="C74" s="50"/>
      <c r="D74" s="20"/>
      <c r="E74" s="20"/>
      <c r="F74" s="20"/>
      <c r="G74" s="20"/>
      <c r="H74" s="48"/>
      <c r="I74" s="48"/>
    </row>
    <row r="75" spans="1:9" x14ac:dyDescent="0.25">
      <c r="A75" s="51"/>
      <c r="B75" s="51"/>
      <c r="C75" s="5"/>
      <c r="D75" s="52"/>
      <c r="E75" s="52"/>
      <c r="F75" s="52"/>
      <c r="G75" s="20"/>
      <c r="H75" s="48"/>
      <c r="I75" s="48"/>
    </row>
    <row r="76" spans="1:9" x14ac:dyDescent="0.25">
      <c r="A76" s="51"/>
      <c r="B76" s="51"/>
      <c r="C76" s="5"/>
      <c r="D76" s="52"/>
      <c r="E76" s="52"/>
      <c r="F76" s="52"/>
      <c r="G76" s="20"/>
      <c r="H76" s="48"/>
      <c r="I76" s="48"/>
    </row>
    <row r="77" spans="1:9" ht="15.75" x14ac:dyDescent="0.25">
      <c r="A77" s="75" t="str">
        <f>+'[1]CGN-2015-001'!B5168</f>
        <v>BLANCA INES DURAN HERNANDEZ</v>
      </c>
      <c r="B77" s="76"/>
      <c r="C77" s="77" t="str">
        <f>+'[1]CGN-2015-001'!E5168</f>
        <v>LUZ ADRIANA LEON RODRIGUEZ</v>
      </c>
      <c r="D77" s="66"/>
      <c r="E77" s="66"/>
      <c r="F77" s="66"/>
      <c r="G77" s="53"/>
      <c r="H77" s="54"/>
      <c r="I77" s="54"/>
    </row>
    <row r="78" spans="1:9" ht="15.75" x14ac:dyDescent="0.25">
      <c r="A78" s="63" t="str">
        <f>+'[1]CGN-2015-001'!B5169</f>
        <v>Representante Legal</v>
      </c>
      <c r="B78" s="64"/>
      <c r="C78" s="78" t="str">
        <f>+'[1]CGN-2015-001'!E5169</f>
        <v>Jefe Area Financiera</v>
      </c>
      <c r="D78" s="68"/>
      <c r="E78" s="68"/>
      <c r="F78" s="68"/>
      <c r="G78" s="53"/>
      <c r="H78" s="54"/>
      <c r="I78" s="54"/>
    </row>
    <row r="79" spans="1:9" ht="15.75" x14ac:dyDescent="0.25">
      <c r="A79" s="63" t="str">
        <f>+'[1]ESF 2021 04-06'!A293</f>
        <v>(Adjunto Certificación)</v>
      </c>
      <c r="B79" s="64"/>
      <c r="C79" s="55"/>
      <c r="D79" s="56"/>
      <c r="E79" s="56"/>
      <c r="F79" s="56"/>
      <c r="G79" s="53"/>
      <c r="H79" s="54"/>
      <c r="I79" s="54"/>
    </row>
    <row r="80" spans="1:9" ht="15.75" x14ac:dyDescent="0.25">
      <c r="A80" s="57"/>
      <c r="B80" s="57"/>
      <c r="C80" s="55"/>
      <c r="D80" s="56"/>
      <c r="E80" s="56"/>
      <c r="F80" s="56"/>
      <c r="G80" s="53"/>
      <c r="H80" s="54"/>
      <c r="I80" s="54"/>
    </row>
    <row r="81" spans="1:9" ht="15.75" x14ac:dyDescent="0.25">
      <c r="A81" s="57"/>
      <c r="B81" s="57"/>
      <c r="C81" s="55"/>
      <c r="D81" s="56"/>
      <c r="E81" s="56"/>
      <c r="F81" s="56"/>
      <c r="G81" s="53"/>
      <c r="H81" s="54"/>
      <c r="I81" s="54"/>
    </row>
    <row r="82" spans="1:9" ht="15.75" x14ac:dyDescent="0.25">
      <c r="A82" s="58"/>
      <c r="B82" s="58"/>
      <c r="C82" s="55"/>
      <c r="D82" s="59"/>
      <c r="E82" s="56"/>
      <c r="F82" s="59"/>
      <c r="G82" s="53"/>
      <c r="H82" s="54"/>
      <c r="I82" s="54"/>
    </row>
    <row r="83" spans="1:9" ht="15.75" x14ac:dyDescent="0.25">
      <c r="A83" s="60"/>
      <c r="B83" s="60"/>
      <c r="C83" s="61"/>
      <c r="D83" s="62"/>
      <c r="E83" s="62"/>
      <c r="F83" s="62"/>
      <c r="G83" s="53"/>
      <c r="H83" s="54"/>
      <c r="I83" s="54"/>
    </row>
    <row r="84" spans="1:9" ht="15.75" x14ac:dyDescent="0.25">
      <c r="A84" s="65" t="str">
        <f>+'[1]CGN-2015-001'!B5180</f>
        <v>JORGE ISMAEL MARTINEZ BARRAGAN</v>
      </c>
      <c r="B84" s="66"/>
      <c r="C84" s="66"/>
      <c r="D84" s="66"/>
      <c r="E84" s="66"/>
      <c r="F84" s="66"/>
      <c r="G84" s="53"/>
      <c r="H84" s="54"/>
      <c r="I84" s="54"/>
    </row>
    <row r="85" spans="1:9" ht="15.75" x14ac:dyDescent="0.25">
      <c r="A85" s="67" t="str">
        <f>+'[1]CGN-2015-001'!B5181</f>
        <v>Contador</v>
      </c>
      <c r="B85" s="68"/>
      <c r="C85" s="68"/>
      <c r="D85" s="68"/>
      <c r="E85" s="68"/>
      <c r="F85" s="68"/>
      <c r="G85" s="53"/>
      <c r="H85" s="54"/>
      <c r="I85" s="54"/>
    </row>
    <row r="86" spans="1:9" ht="15.75" x14ac:dyDescent="0.25">
      <c r="A86" s="67" t="str">
        <f>+'[1]CGN-2015-001'!B5182</f>
        <v>T.P. 33.634-T</v>
      </c>
      <c r="B86" s="68"/>
      <c r="C86" s="68"/>
      <c r="D86" s="68"/>
      <c r="E86" s="68"/>
      <c r="F86" s="68"/>
      <c r="G86" s="53"/>
      <c r="H86" s="54"/>
      <c r="I86" s="54"/>
    </row>
  </sheetData>
  <mergeCells count="16">
    <mergeCell ref="A6:F6"/>
    <mergeCell ref="A1:F1"/>
    <mergeCell ref="A2:F2"/>
    <mergeCell ref="A3:F3"/>
    <mergeCell ref="A4:F4"/>
    <mergeCell ref="A5:F5"/>
    <mergeCell ref="A79:B79"/>
    <mergeCell ref="A84:F84"/>
    <mergeCell ref="A85:F85"/>
    <mergeCell ref="A86:F86"/>
    <mergeCell ref="A7:F7"/>
    <mergeCell ref="A8:F8"/>
    <mergeCell ref="A77:B77"/>
    <mergeCell ref="C77:F77"/>
    <mergeCell ref="A78:B78"/>
    <mergeCell ref="C78:F78"/>
  </mergeCells>
  <printOptions horizontalCentered="1"/>
  <pageMargins left="0.59055118110236227" right="0.39370078740157483" top="0.98425196850393704" bottom="0.39370078740157483" header="0.19685039370078741" footer="0.19685039370078741"/>
  <pageSetup paperSize="119" scale="59" fitToHeight="0" orientation="portrait" horizontalDpi="300" verticalDpi="300" r:id="rId1"/>
  <headerFooter alignWithMargins="0"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ER 2021 04-06 imprimir</vt:lpstr>
      <vt:lpstr>'ER 2021 04-06 imprimir'!Área_de_impresión</vt:lpstr>
      <vt:lpstr>'ER 2021 04-06 imprimir'!Títulos_a_imprimir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Teresa Godoy Huertas</cp:lastModifiedBy>
  <dcterms:created xsi:type="dcterms:W3CDTF">2021-08-03T18:36:49Z</dcterms:created>
  <dcterms:modified xsi:type="dcterms:W3CDTF">2021-08-04T17:05:20Z</dcterms:modified>
</cp:coreProperties>
</file>